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d90b6f0b2a6ed39/Documents/Desktop/_AGG Temp Folder/"/>
    </mc:Choice>
  </mc:AlternateContent>
  <xr:revisionPtr revIDLastSave="0" documentId="8_{6D636941-1ADF-4ECD-8B1E-12F384D0844B}" xr6:coauthVersionLast="47" xr6:coauthVersionMax="47" xr10:uidLastSave="{00000000-0000-0000-0000-000000000000}"/>
  <bookViews>
    <workbookView xWindow="-120" yWindow="-120" windowWidth="29040" windowHeight="15720" xr2:uid="{2C27BA85-9466-4EDF-A630-D628270A43CB}"/>
  </bookViews>
  <sheets>
    <sheet name="Key" sheetId="1" r:id="rId1"/>
    <sheet name="BankTransactions" sheetId="2" r:id="rId2"/>
  </sheets>
  <externalReferences>
    <externalReference r:id="rId3"/>
  </externalReferences>
  <definedNames>
    <definedName name="_xlnm._FilterDatabase" localSheetId="1" hidden="1">BankTransactions!$B$1:$M$110</definedName>
    <definedName name="_xlnm.Criteria" localSheetId="1">BankTransactions!$B$24:$M$25</definedName>
    <definedName name="_xlnm.Extract" localSheetId="1">BankTransactions!$B$26:$M$26</definedName>
    <definedName name="Invoice_dates">'[1]2023 Invoice Payments'!$L$1:$M$17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<sst xmlns="http://schemas.openxmlformats.org/spreadsheetml/2006/main" count="864" uniqueCount="210">
  <si>
    <t>Bank Acct</t>
  </si>
  <si>
    <t>BA = Bank of America, WF = Wells Fargo</t>
  </si>
  <si>
    <t>Date</t>
  </si>
  <si>
    <t>Bank posting date</t>
  </si>
  <si>
    <t>Description</t>
  </si>
  <si>
    <t>Bank statement description</t>
  </si>
  <si>
    <t>Amount</t>
  </si>
  <si>
    <t>Amount of transaction</t>
  </si>
  <si>
    <t>BA Balance</t>
  </si>
  <si>
    <t>Bank of America Running Balance</t>
  </si>
  <si>
    <t>WF Balance</t>
  </si>
  <si>
    <t>Wells Fargo Running Balance</t>
  </si>
  <si>
    <t>Who</t>
  </si>
  <si>
    <t>LRC = Lee Carlson, FWC = Forest Colliver</t>
  </si>
  <si>
    <t>Bill to</t>
  </si>
  <si>
    <t>Client: Peregrine, AGG (internal)</t>
  </si>
  <si>
    <t>Class</t>
  </si>
  <si>
    <t>Category of transaction</t>
  </si>
  <si>
    <t>Expense Report?</t>
  </si>
  <si>
    <t>Expense report file name (not used)</t>
  </si>
  <si>
    <t>Invoice</t>
  </si>
  <si>
    <t>Client Invoice Number</t>
  </si>
  <si>
    <t>Paid Date</t>
  </si>
  <si>
    <t>Date Invoice Paid</t>
  </si>
  <si>
    <t>Charge Receipt</t>
  </si>
  <si>
    <t>Receipt file name</t>
  </si>
  <si>
    <t>BA</t>
  </si>
  <si>
    <t>OWL FOR THUNDERBI 01/02 PURCHASE WIESBADEN DEBIT CARD *7429</t>
  </si>
  <si>
    <t/>
  </si>
  <si>
    <t>FWC</t>
  </si>
  <si>
    <t>Web Tools</t>
  </si>
  <si>
    <t>220102 - OWL invoice 3-47107.pdf</t>
  </si>
  <si>
    <t>Monthly Fee Business Adv Relationship</t>
  </si>
  <si>
    <t>AGG</t>
  </si>
  <si>
    <t>Bank Charge</t>
  </si>
  <si>
    <t>N/A</t>
  </si>
  <si>
    <t>INTERNATIONAL TRANSACTION FEE 01/02 OWL FOR THUNDERBI WIESBADEN DEBIT CARD *7429</t>
  </si>
  <si>
    <t>230103 - INTERNATIONAL TRANSACTION FEE OWL FOR THUNDERBI.pdf</t>
  </si>
  <si>
    <t>PEREGRINE AVIONI DES:QUICKBOOKS ID:375020979 INDN:AVIAGLOBAL GROUP, LLC CO ID:1722616653 PPD</t>
  </si>
  <si>
    <t>Peregrine</t>
  </si>
  <si>
    <t>Pmt</t>
  </si>
  <si>
    <t>020-22</t>
  </si>
  <si>
    <t>STAMPS.COM 01/14 PURCHASE 855-608-2677 TX DEBIT CARD *7411</t>
  </si>
  <si>
    <t>LRC</t>
  </si>
  <si>
    <t>Stamps</t>
  </si>
  <si>
    <t>None available</t>
  </si>
  <si>
    <t>MICHAEL L STUCK C 01/17 PURCHASE SCOTTSDALE AZ DEBIT CARD *0975</t>
  </si>
  <si>
    <t>HEA</t>
  </si>
  <si>
    <t>Taxes</t>
  </si>
  <si>
    <t>MStuck Tax Prep Invoice &amp; Receipt TY 2023.pdf</t>
  </si>
  <si>
    <t>MAILCHIMP *MISC 01/18 PURCHASE MAILCHIMP.COM GA DEBIT CARD *7411</t>
  </si>
  <si>
    <t>Mailchimp</t>
  </si>
  <si>
    <t>230118 - AE - Mailchimp Essentials MC17507446.pdf</t>
  </si>
  <si>
    <t>Mailchimp 01/20 PURCHASE Atlanta GA DEBIT CARD *7411</t>
  </si>
  <si>
    <t>002-23</t>
  </si>
  <si>
    <t>230120 - Peregrine - Mailchimp Essentials MC17521714.pdf</t>
  </si>
  <si>
    <t>ELEMENTOR 01/24 PURCHASE WILMINGTON DE DEBIT CARD *7429</t>
  </si>
  <si>
    <t>004-23</t>
  </si>
  <si>
    <t>230124 - Elementor Peregrine 12843418.pdf</t>
  </si>
  <si>
    <t>REALLY-SIMPLE-SSL 01/24 PURCHASE GRONINGEN DEBIT CARD *7429</t>
  </si>
  <si>
    <t>230124 - Really Simple SSL Peregrine invoice 2023-1984.pdf</t>
  </si>
  <si>
    <t>COMPLIANZ-GDPR-PR 01/25 PURCHASE GRONINGEN DEBIT CARD *7429</t>
  </si>
  <si>
    <t>230125 - Complianz Peregrine invoice 2023-0963.pdf</t>
  </si>
  <si>
    <t>INTERNATIONAL TRANSACTION FEE 01/25 COMPLIANZ-GDPR-PR GRONINGEN DEBIT CARD *7429</t>
  </si>
  <si>
    <t>230125 - INTERNATIONAL TRANSACTION FEE COMPLIANZ-GDPR-PR.pdf</t>
  </si>
  <si>
    <t>INTERNATIONAL TRANSACTION FEE 01/24 REALLY-SIMPLE-SSL GRONINGEN DEBIT CARD *7429</t>
  </si>
  <si>
    <t>230125 - INTERNATIONAL TRANSACTION FEE REALLY-SIMPLE-SSL.pdf</t>
  </si>
  <si>
    <t>STAMPS.COM 02/13 PURCHASE 855-608-2677 TX DEBIT CARD *7411</t>
  </si>
  <si>
    <t>001-23</t>
  </si>
  <si>
    <t>MAILCHIMP *MISC 02/18 PURCHASE MAILCHIMP.COM GA DEBIT CARD *7411</t>
  </si>
  <si>
    <t>230218 - AE - Mailchimp Essentials MC17716990.pdf</t>
  </si>
  <si>
    <t>Mailchimp 02/20 PURCHASE Atlanta GA DEBIT CARD *7411</t>
  </si>
  <si>
    <t>230220 - Peregrine - Mailchimp Essentials MC17730474.pdf</t>
  </si>
  <si>
    <t>STAMPS.COM 03/14 PURCHASE 855-608-2677 TX DEBIT CARD *7411</t>
  </si>
  <si>
    <t>MONSTERINSIGHTS W 03/16 PURCHASE PALM BEACH GA FL DEBIT CARD *7429</t>
  </si>
  <si>
    <t>220316 - Monster Insights Invoice 543619.pdf</t>
  </si>
  <si>
    <t>AIOSEO - ORDER 16 03/16 PURCHASE PALM BEACH GA FL DEBIT CARD *7429</t>
  </si>
  <si>
    <t>Peregrine - AISEO - Semper Plugins - Invoice_168735.pdf</t>
  </si>
  <si>
    <t>MAILCHIMP *MISC 03/18 PURCHASE MAILCHIMP.COM GA DEBIT CARD *7411</t>
  </si>
  <si>
    <t>230318 - AE - Mailchimp Essentials MC17931934.pdf</t>
  </si>
  <si>
    <t>Mailchimp 03/20 PURCHASE Atlanta GA DEBIT CARD *7411</t>
  </si>
  <si>
    <t>005-23</t>
  </si>
  <si>
    <t>230320 - Peregrine - Mailchimp Essentials MC17945494.pdf</t>
  </si>
  <si>
    <t>Online Banking Transfer Conf# bxxh9vevj; AERO BUSINESS DEVELOPEMENT LLC</t>
  </si>
  <si>
    <t>Distibution</t>
  </si>
  <si>
    <t>230330 - Dissolution Distribution Authorization - LRC FWC.pdf</t>
  </si>
  <si>
    <t>TRANSFER AVIAGLOBAL GROUP, LL:ADS-B Global LLC Confirmation# 3928777245</t>
  </si>
  <si>
    <t>230331 - Member Distribution Authorization - LRC FWC.pdf</t>
  </si>
  <si>
    <t>TRANSFER AVIAGLOBAL GROUP, LL:Forrest Colliver Confirmation# 1728784085</t>
  </si>
  <si>
    <t>SOFTACULOUS 04/01 PURCHASE ABU DHABI DEBIT CARD *7429</t>
  </si>
  <si>
    <t>230401 - Loginizer Plugin 944361.pdf</t>
  </si>
  <si>
    <t>PADDLE.NET* PLUGI 04/02 PURCHASE ASTORIA NY DEBIT CARD *7429</t>
  </si>
  <si>
    <t>230402 - News Ticker for Elementor 48516875.pdf</t>
  </si>
  <si>
    <t>External transfer fee - 3 Day - 03/31/2023 Confirmation: 432156074</t>
  </si>
  <si>
    <t>External transfer fee - 3 Day - 03/31/2023 Confirmation: 432156294</t>
  </si>
  <si>
    <t>INTERNATIONAL TRANSACTION FEE 04/01 SOFTACULOUS ABU DHABI DEBIT CARD *7429</t>
  </si>
  <si>
    <t>230403 - INTERNATIONAL TRANSACTION FEE 04-01 SOFTACULOUS.pdf</t>
  </si>
  <si>
    <t>STK*Shutterstock 04/03 PURCHASE 8666633954 NY DEBIT CARD *7411</t>
  </si>
  <si>
    <t>Images</t>
  </si>
  <si>
    <t>230403 - Shutterstock CS-02A3A-5C35.pdf</t>
  </si>
  <si>
    <t>TRANSFER AVIAGLOBAL GROUP, LL:Forrest Colliver Confirmation# 1313182334</t>
  </si>
  <si>
    <t>Legal Fees</t>
  </si>
  <si>
    <t>231230 - ANG Invoice 2023-9002 (with receipts)</t>
  </si>
  <si>
    <t>CROCOBLOCK.COM 04/10 PURCHASE FORT LAUDERDA FL DEBIT CARD *7429</t>
  </si>
  <si>
    <t>006-23</t>
  </si>
  <si>
    <t>230410 - Crocoblock JetElements 1478336.pdf</t>
  </si>
  <si>
    <t>External transfer fee - 3 Day - 04/10/2023 Confirmation: 433411740</t>
  </si>
  <si>
    <t>STAMPS.COM 04/14 PURCHASE 855-608-2677 TX DEBIT CARD *7411</t>
  </si>
  <si>
    <t>MAILCHIMP *MISC 04/18 PURCHASE MAILCHIMP.COM GA DEBIT CARD *7411</t>
  </si>
  <si>
    <t>230418 - AE - Mailchimp Essentials MC18152450.pdf</t>
  </si>
  <si>
    <t>Mailchimp 04/20 PURCHASE Atlanta GA DEBIT CARD *7411</t>
  </si>
  <si>
    <t>230420 - Peregrine - Mailchimp Essentials MC18166806.pdf</t>
  </si>
  <si>
    <t>STAMPS.COM 05/14 PURCHASE 855-608-2677 TX DEBIT CARD *7411</t>
  </si>
  <si>
    <t>MAILCHIMP *MISC 05/18 PURCHASE MAILCHIMP.COM GA DEBIT CARD *7411</t>
  </si>
  <si>
    <t>230518 - AE - Mailchimp Essentials MC18373670.pdf</t>
  </si>
  <si>
    <t>Mailchimp 05/20 PURCHASE Atlanta GA DEBIT CARD *7411</t>
  </si>
  <si>
    <t>007-23</t>
  </si>
  <si>
    <t>230520 - Peregrine - Mailchimp Essentials MC18387798.pdf</t>
  </si>
  <si>
    <t>STAMPS.COM 06/14 PURCHASE 8556082677 TX DEBIT CARD *7411</t>
  </si>
  <si>
    <t>DOWNLOADMO* #5533 06/14 PURCHASE 00 DEBIT CARD *7429</t>
  </si>
  <si>
    <t>230614 - Download monitor invoice-4840.pdf</t>
  </si>
  <si>
    <t>TRANSFER AVIAGLOBAL GROUP, LL:ADS-B Global LLC Confirmation# 0694467400</t>
  </si>
  <si>
    <t>230616 - Distribution Authorization - LRC FWC.pdf</t>
  </si>
  <si>
    <t>TRANSFER AVIAGLOBAL GROUP, LL:Forrest Colliver Confirmation# 0694474763</t>
  </si>
  <si>
    <t>MAILCHIMP *MISC 06/18 PURCHASE GA DEBIT CARD *7411</t>
  </si>
  <si>
    <t>230618 - AE - Mailchimp Essentials MC18592130.pdf</t>
  </si>
  <si>
    <t>Mailchimp 06/20 PURCHASE 6789990141 GA DEBIT CARD *7411</t>
  </si>
  <si>
    <t>008-23</t>
  </si>
  <si>
    <t>230620 - Peregrine - Mailchimp Essentials MC18605982.pdf</t>
  </si>
  <si>
    <t>External transfer fee - Next Day - 06/16/2023 Confirmation: 442983694</t>
  </si>
  <si>
    <t>External transfer fee - Next Day - 06/16/2023 Confirmation: 442983904</t>
  </si>
  <si>
    <t>STAMPS.COM 07/14 PURCHASE 8556082677 TX DEBIT CARD *7411</t>
  </si>
  <si>
    <t>MAILCHIMP *MISC 07/18 PURCHASE GA DEBIT CARD *7411</t>
  </si>
  <si>
    <t>230718 - AE - Mailchimp Essentials MC18807170.pdf</t>
  </si>
  <si>
    <t>Mailchimp 07/20 PURCHASE 6789990141 GA DEBIT CARD *7411</t>
  </si>
  <si>
    <t>009-23</t>
  </si>
  <si>
    <t>230720 - Peregrine - Mailchimp Essentials MC18821094.pdf</t>
  </si>
  <si>
    <t>TRANSFER AVIAGLOBAL GROUP, LL:ADS-B Global LLC Confirmation# 0440650811</t>
  </si>
  <si>
    <t>230807 - Distribution and Payment Authorization - LRC FWC.pdf</t>
  </si>
  <si>
    <t>TRANSFER AVIAGLOBAL GROUP, LL:Forrest Colliver Confirmation# 1340651279</t>
  </si>
  <si>
    <t>230807 - Distribution and Payment Authorization - LRC FWC.pdf, 231230 - ANG Invoice 2023-9001 (with receipts)</t>
  </si>
  <si>
    <t>External transfer fee - Next Day - 08/07/2023 Confirmation: 450079726</t>
  </si>
  <si>
    <t>External transfer fee - Next Day - 08/07/2023 Confirmation: 450079744</t>
  </si>
  <si>
    <t>STAMPS.COM 08/13 PURCHASE 8556082677 TX DEBIT CARD *7411</t>
  </si>
  <si>
    <t>MAILCHIMP *MISC 08/18 PURCHASE GA DEBIT CARD *7411</t>
  </si>
  <si>
    <t>230818 - AE - Mailchimp Essentials MC19020518.pdf</t>
  </si>
  <si>
    <t>Mailchimp 08/20 PURCHASE 6789990141 GA DEBIT CARD *7411</t>
  </si>
  <si>
    <t>010-23</t>
  </si>
  <si>
    <t>230820 - Peregrine - Mailchimp Essentials MC19034002.pdf</t>
  </si>
  <si>
    <t>STAMPS.COM 09/14 PURCHASE 8556082677 TX DEBIT CARD *7411</t>
  </si>
  <si>
    <t>TRANSFER AVIAGLOBAL GROUP, LL:ADS-B Global LLC Confirmation# 0671784192</t>
  </si>
  <si>
    <t>230914 - Distribution Authorization - LRC FWC.pdf</t>
  </si>
  <si>
    <t>TRANSFER AVIAGLOBAL GROUP, LL:Forrest Colliver Confirmation# 1671790241</t>
  </si>
  <si>
    <t>External transfer fee - Next Day - 09/14/2023 Confirmation: 455648206</t>
  </si>
  <si>
    <t>External transfer fee - Next Day - 09/14/2023 Confirmation: 455648414</t>
  </si>
  <si>
    <t>MAILCHIMP *MISC 09/18 PURCHASE GA DEBIT CARD *7411</t>
  </si>
  <si>
    <t>230918 - AE - Mailchimp Essentials MC19230542.pdf</t>
  </si>
  <si>
    <t>Mailchimp 09/20 PURCHASE 6789990141 GA DEBIT CARD *7411</t>
  </si>
  <si>
    <t>011-23</t>
  </si>
  <si>
    <t>230920 - Peregrine - Mailchimp Essentials MC19246418.pdf</t>
  </si>
  <si>
    <t>STK*Shutterstock 09/26 PURCHASE 8666633954 NY DEBIT CARD *7411</t>
  </si>
  <si>
    <t>230926 - Shutterstock CS-024AB-AF51.pdf</t>
  </si>
  <si>
    <t>STAMPS.COM 10/14 PURCHASE 8556082677 TX DEBIT CARD *7411</t>
  </si>
  <si>
    <t>MAILCHIMP *MISC 10/18 PURCHASE MAILCHIMP.COM GA DEBIT CARD *7411</t>
  </si>
  <si>
    <t>231018 - AE - Mailchimp Essentials MC19443354.pdf</t>
  </si>
  <si>
    <t>Mailchimp 10/20 PURCHASE 6789990141 GA DEBIT CARD *7411</t>
  </si>
  <si>
    <t>012-23</t>
  </si>
  <si>
    <t>231020 - Peregrine - Mailchimp Essentials MC19457770.pdf</t>
  </si>
  <si>
    <t>Audible*B08Q69O13 10/20 PURCHASE 8882835051 NJ DEBIT CARD *7411</t>
  </si>
  <si>
    <t>Error</t>
  </si>
  <si>
    <t>231023 - Audible transaction.pdf</t>
  </si>
  <si>
    <t>STK*Shutterstock 10/26 PURCHASE 8666633954 NY DEBIT CARD *7411</t>
  </si>
  <si>
    <t>231026 - Shutterstock CS-0B461-0B40.pdf</t>
  </si>
  <si>
    <t>TRANSFER AVIAGLOBAL GROUP, LL:Forrest Colliver Confirmation# 0186632747</t>
  </si>
  <si>
    <t>Bank Transfer</t>
  </si>
  <si>
    <t>WF</t>
  </si>
  <si>
    <t>ONLINE TRANSFER FROM COLLIVER F REF #IB0L6XZJPF CHECKING INITIAL DEPOSIT</t>
  </si>
  <si>
    <t>ITALIAN OVEN 11/01 PURCHASE MC LEAN VA DEBIT CARD *7411</t>
  </si>
  <si>
    <t>Meeting</t>
  </si>
  <si>
    <t>231101 - Italian Oven 0025515916988.pdf</t>
  </si>
  <si>
    <t>External transfer fee - Next Day - 11/01/2023 Confirmation: 462649388</t>
  </si>
  <si>
    <t>CAPRI RISTORANTE 11/02 PURCHASE MCLEAN VA DEBIT CARD *7411</t>
  </si>
  <si>
    <t>Missing receipt - Business Dinner</t>
  </si>
  <si>
    <t>231102 - Ristorante Capri 44.pdf</t>
  </si>
  <si>
    <t>STAMPS.COM 11/13 PURCHASE 8556082677 TX DEBIT CARD *7411</t>
  </si>
  <si>
    <t>HARLAND CLARKE CHECK/ACC. 111323 00686727575482 AEROSPACE EDGE LLC</t>
  </si>
  <si>
    <t>Checks</t>
  </si>
  <si>
    <t>No receipt - direct bank charge</t>
  </si>
  <si>
    <t>MAILCHIMP *MISC 11/18 PURCHASE MAILCHIMP.COM GA DEBIT CARD *7411</t>
  </si>
  <si>
    <t>231118 - AE - Mailchimp Essentials MC19656378.pdf</t>
  </si>
  <si>
    <t>Mailchimp 11/20 PURCHASE 6789990141 GA DEBIT CARD *7411</t>
  </si>
  <si>
    <t>013-23</t>
  </si>
  <si>
    <t>Not Paid</t>
  </si>
  <si>
    <t>231120 - Peregrine - Mailchimp Essentials MC19670322.pdf</t>
  </si>
  <si>
    <t>INMOTIONHOSTING.C 11/20 PURCHASE 8883214678 CA DEBIT CARD *7429</t>
  </si>
  <si>
    <t>003-24</t>
  </si>
  <si>
    <t>231121 - InMotion Hosting - Receipt - IMH-314-144898-123.pdf</t>
  </si>
  <si>
    <t>STK*Shutterstock 11/26 PURCHASE 8666633954 NY DEBIT CARD *7411</t>
  </si>
  <si>
    <t>231126 - Shutterstock CS-0FEBE-91AA.pdf</t>
  </si>
  <si>
    <t>STAMPS.COM 12/13 PURCHASE 8556082677 TX DEBIT CARD *7411</t>
  </si>
  <si>
    <t>MAILCHIMP *MISC 12/18 PURCHASE MAILCHIMP.COM GA DEBIT CARD *7411</t>
  </si>
  <si>
    <t>231218 - AE - Mailchimp Essentials MC19867178.pdf</t>
  </si>
  <si>
    <t>Mailchimp 12/20 PURCHASE 6789990141 GA DEBIT CARD *7411</t>
  </si>
  <si>
    <t>001-24</t>
  </si>
  <si>
    <t>231220 - Peregrine - Mailchimp Essentials MC19880374.pdf</t>
  </si>
  <si>
    <t>STK*Shutterstock 12/26 PURCHASE 8666633954 NY DEBIT CARD *7411</t>
  </si>
  <si>
    <t>231226 - Shutterstock CS-0C789-DA58.pdf</t>
  </si>
  <si>
    <t>TRANSFER AVIAGLOBAL GROUP, LL:Forrest Colliver Confirmation# 0187680813</t>
  </si>
  <si>
    <t>Reimbursement</t>
  </si>
  <si>
    <t>231230 - FWC Invoice 2023-1001 (with receipts)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</si>
</sst>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d\-mmm\-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1" xfId="0" applyFont="1" applyBorder="1"/>
    <xf numFmtId="164" fontId="2" fillId="0" borderId="2" xfId="0" applyNumberFormat="1" applyFont="1" applyBorder="1"/>
    <xf numFmtId="0" fontId="2" fillId="0" borderId="2" xfId="0" applyFont="1" applyBorder="1"/>
    <xf numFmtId="44" fontId="2" fillId="0" borderId="2" xfId="1" applyFont="1" applyFill="1" applyBorder="1"/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2" fillId="0" borderId="3" xfId="0" applyFont="1" applyBorder="1"/>
    <xf numFmtId="0" fontId="3" fillId="0" borderId="0" xfId="0" applyFont="1"/>
    <xf numFmtId="164" fontId="0" fillId="0" borderId="0" xfId="0" applyNumberFormat="1"/>
    <xf numFmtId="44" fontId="0" fillId="0" borderId="0" xfId="1" applyFo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quotePrefix="1" applyAlignment="1">
      <alignment horizontal="center"/>
    </xf>
    <xf numFmtId="164" fontId="0" fillId="0" borderId="0" xfId="0" quotePrefix="1" applyNumberFormat="1" applyAlignment="1">
      <alignment horizontal="center"/>
    </xf>
    <xf numFmtId="0" fontId="0" fillId="0" borderId="4" xfId="0" applyBorder="1"/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</cellXfs>
  <cellStyles count="2">
    <cellStyle name="Currency" xfId="1" builtinId="4"/>
    <cellStyle name="Normal" xfId="0" builtinId="0"/>
  </cellStyles>
  <dxfs count="14">
    <dxf>
      <numFmt numFmtId="164" formatCode="[$-409]d\-mmm\-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164" formatCode="[$-409]d\-mmm\-yy;@"/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2d90b6f0b2a6ed39/Documents/Desktop/_AGG%20Temp%20Folder/230403%20-%20Invoicing.xlsm" TargetMode="External"/><Relationship Id="rId1" Type="http://schemas.openxmlformats.org/officeDocument/2006/relationships/externalLinkPath" Target="230403%20-%20Invoicing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bit transactions"/>
      <sheetName val="2023 Invoice Payments"/>
      <sheetName val="Transactions"/>
      <sheetName val="DIssolution"/>
      <sheetName val="Peregrine transactions"/>
      <sheetName val="Lookup"/>
      <sheetName val="Sheet3"/>
      <sheetName val="Sheet2"/>
      <sheetName val="Sheet1"/>
      <sheetName val="Sheet4"/>
      <sheetName val="Sheet6"/>
      <sheetName val="Key"/>
      <sheetName val="BankTransactions"/>
    </sheetNames>
    <sheetDataSet>
      <sheetData sheetId="0"/>
      <sheetData sheetId="1">
        <row r="1">
          <cell r="L1" t="str">
            <v>020-22</v>
          </cell>
          <cell r="M1">
            <v>44931</v>
          </cell>
        </row>
        <row r="2">
          <cell r="L2" t="str">
            <v>001-23</v>
          </cell>
          <cell r="M2">
            <v>44972</v>
          </cell>
        </row>
        <row r="3">
          <cell r="L3" t="str">
            <v>002-23</v>
          </cell>
          <cell r="M3">
            <v>44993</v>
          </cell>
        </row>
        <row r="4">
          <cell r="L4" t="str">
            <v>003-24</v>
          </cell>
          <cell r="M4" t="str">
            <v>Not Paid</v>
          </cell>
        </row>
        <row r="5">
          <cell r="L5" t="str">
            <v>004-23</v>
          </cell>
          <cell r="M5">
            <v>45007</v>
          </cell>
        </row>
        <row r="6">
          <cell r="L6" t="str">
            <v>005-23</v>
          </cell>
          <cell r="M6">
            <v>45036</v>
          </cell>
        </row>
        <row r="7">
          <cell r="L7" t="str">
            <v>006-23</v>
          </cell>
          <cell r="M7">
            <v>45084</v>
          </cell>
        </row>
        <row r="8">
          <cell r="L8" t="str">
            <v>007-23</v>
          </cell>
          <cell r="M8">
            <v>45114</v>
          </cell>
        </row>
        <row r="9">
          <cell r="L9" t="str">
            <v>008-23</v>
          </cell>
          <cell r="M9">
            <v>45154</v>
          </cell>
        </row>
        <row r="10">
          <cell r="L10" t="str">
            <v>009-23</v>
          </cell>
          <cell r="M10">
            <v>45182</v>
          </cell>
        </row>
        <row r="11">
          <cell r="L11" t="str">
            <v>010-23</v>
          </cell>
          <cell r="M11">
            <v>45230</v>
          </cell>
        </row>
        <row r="12">
          <cell r="L12" t="str">
            <v>011-23</v>
          </cell>
          <cell r="M12">
            <v>45266</v>
          </cell>
        </row>
        <row r="13">
          <cell r="L13" t="str">
            <v>012-23</v>
          </cell>
          <cell r="M13">
            <v>45301</v>
          </cell>
        </row>
        <row r="14">
          <cell r="L14" t="str">
            <v>013-23</v>
          </cell>
          <cell r="M14" t="str">
            <v>Not Paid</v>
          </cell>
        </row>
        <row r="15">
          <cell r="L15" t="str">
            <v>001-24</v>
          </cell>
          <cell r="M15" t="str">
            <v>Not Paid</v>
          </cell>
        </row>
        <row r="16">
          <cell r="L16" t="str">
            <v>002-24</v>
          </cell>
          <cell r="M16" t="str">
            <v>Not Paid</v>
          </cell>
        </row>
        <row r="17">
          <cell r="L17" t="str">
            <v>003-24</v>
          </cell>
          <cell r="M17" t="str">
            <v>Not Paid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W:\$ AviaGlobalGroup\AGG Finance\AGG Credit Card Receipts\*AGG*</v>
          </cell>
        </row>
      </sheetData>
      <sheetData sheetId="9"/>
      <sheetData sheetId="10"/>
      <sheetData sheetId="11"/>
      <sheetData sheetId="1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F7E4EE-8A95-4C63-85C4-0D5A72E99326}" name="Table146" displayName="Table146" ref="A1:M110" totalsRowShown="0">
  <autoFilter ref="A1:M110" xr:uid="{00000000-000C-0000-FFFF-FFFF00000000}"/>
  <tableColumns count="13">
    <tableColumn id="11" xr3:uid="{A832959F-7863-4F8A-9C5D-E0F3B8BD4EF7}" name="Bank Acct"/>
    <tableColumn id="1" xr3:uid="{42DD6648-EBEA-4DBB-8CC1-B2527103C9E6}" name="Date" dataDxfId="5"/>
    <tableColumn id="2" xr3:uid="{14C24774-F9CB-4499-AD0A-BE800CC2862C}" name="Description"/>
    <tableColumn id="3" xr3:uid="{B8EF9D93-4B90-432A-928B-BCE89BE203A7}" name="Amount" dataDxfId="4" dataCellStyle="Currency"/>
    <tableColumn id="4" xr3:uid="{985201FF-BF53-4DAF-9C1D-B2286D1BDA79}" name="BA Balance" dataDxfId="3" dataCellStyle="Currency"/>
    <tableColumn id="12" xr3:uid="{353801A5-C3E1-4E7E-8E31-7055F37AB2B3}" name="WF Balance" dataDxfId="2" dataCellStyle="Currency">
      <calculatedColumnFormula>IF(Table146[[#This Row],[Bank Acct]]=LEFT(Table146[[#Headers],[WF Balance]],2),SUMIF(Table146[[#Headers],[Bank Acct]]:Table146[[#This Row],[Bank Acct]],Table146[[#This Row],[Bank Acct]],Table146[[#Headers],[Amount]]:Table146[[#This Row],[Amount]]),"")</calculatedColumnFormula>
    </tableColumn>
    <tableColumn id="5" xr3:uid="{AF48434D-3432-4AAB-935A-8F6D773992F8}" name="Who"/>
    <tableColumn id="6" xr3:uid="{F57DC2E3-5791-46EB-A586-9D9BD87E6AA7}" name="Bill to"/>
    <tableColumn id="10" xr3:uid="{EF4E7C4B-0363-47A8-8FAE-54C5C0A90658}" name="Class"/>
    <tableColumn id="9" xr3:uid="{332F4E32-A71F-4BBE-8F0C-1E8AA428846D}" name="Expense Report?"/>
    <tableColumn id="8" xr3:uid="{39C786ED-45DE-49E9-BF6C-23A4D74384BF}" name="Invoice" dataDxfId="1"/>
    <tableColumn id="14" xr3:uid="{5D20653E-003D-4721-A35F-F75A55E6053F}" name="Paid Date" dataDxfId="0">
      <calculatedColumnFormula>IF(LEFT(Table146[[#This Row],[Invoice]],1)="0",INDEX(Invoice_dates,MATCH(Table146[[#This Row],[Invoice]],'[1]2023 Invoice Payments'!$L$1:$L$17,0),2),"")</calculatedColumnFormula>
    </tableColumn>
    <tableColumn id="7" xr3:uid="{54D846E0-B18C-4DB0-B9E7-0E701BCDF432}" name="Charge Receip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1F1C4-3014-4B4E-A37E-D92623ACD1FD}">
  <dimension ref="A2:B14"/>
  <sheetViews>
    <sheetView tabSelected="1" workbookViewId="0">
      <selection activeCell="M9" sqref="M9"/>
    </sheetView>
  </sheetViews>
  <sheetFormatPr defaultRowHeight="15" x14ac:dyDescent="0.25"/>
  <cols>
    <col min="1" max="1" width="16" style="8" bestFit="1" customWidth="1"/>
    <col min="2" max="2" width="36.7109375" bestFit="1" customWidth="1"/>
  </cols>
  <sheetData>
    <row r="2" spans="1:2" x14ac:dyDescent="0.25">
      <c r="A2" s="1" t="s">
        <v>0</v>
      </c>
      <c r="B2" t="s">
        <v>1</v>
      </c>
    </row>
    <row r="3" spans="1:2" x14ac:dyDescent="0.25">
      <c r="A3" s="2" t="s">
        <v>2</v>
      </c>
      <c r="B3" t="s">
        <v>3</v>
      </c>
    </row>
    <row r="4" spans="1:2" x14ac:dyDescent="0.25">
      <c r="A4" s="3" t="s">
        <v>4</v>
      </c>
      <c r="B4" t="s">
        <v>5</v>
      </c>
    </row>
    <row r="5" spans="1:2" x14ac:dyDescent="0.25">
      <c r="A5" s="4" t="s">
        <v>6</v>
      </c>
      <c r="B5" t="s">
        <v>7</v>
      </c>
    </row>
    <row r="6" spans="1:2" x14ac:dyDescent="0.25">
      <c r="A6" s="4" t="s">
        <v>8</v>
      </c>
      <c r="B6" t="s">
        <v>9</v>
      </c>
    </row>
    <row r="7" spans="1:2" x14ac:dyDescent="0.25">
      <c r="A7" s="4" t="s">
        <v>10</v>
      </c>
      <c r="B7" t="s">
        <v>11</v>
      </c>
    </row>
    <row r="8" spans="1:2" x14ac:dyDescent="0.25">
      <c r="A8" s="3" t="s">
        <v>12</v>
      </c>
      <c r="B8" t="s">
        <v>13</v>
      </c>
    </row>
    <row r="9" spans="1:2" x14ac:dyDescent="0.25">
      <c r="A9" s="3" t="s">
        <v>14</v>
      </c>
      <c r="B9" t="s">
        <v>15</v>
      </c>
    </row>
    <row r="10" spans="1:2" x14ac:dyDescent="0.25">
      <c r="A10" s="3" t="s">
        <v>16</v>
      </c>
      <c r="B10" t="s">
        <v>17</v>
      </c>
    </row>
    <row r="11" spans="1:2" x14ac:dyDescent="0.25">
      <c r="A11" s="3" t="s">
        <v>18</v>
      </c>
      <c r="B11" t="s">
        <v>19</v>
      </c>
    </row>
    <row r="12" spans="1:2" x14ac:dyDescent="0.25">
      <c r="A12" s="5" t="s">
        <v>20</v>
      </c>
      <c r="B12" t="s">
        <v>21</v>
      </c>
    </row>
    <row r="13" spans="1:2" x14ac:dyDescent="0.25">
      <c r="A13" s="6" t="s">
        <v>22</v>
      </c>
      <c r="B13" t="s">
        <v>23</v>
      </c>
    </row>
    <row r="14" spans="1:2" x14ac:dyDescent="0.25">
      <c r="A14" s="7" t="s">
        <v>24</v>
      </c>
      <c r="B14" t="s">
        <v>25</v>
      </c>
    </row>
  </sheetData>
  <conditionalFormatting sqref="A12:A13">
    <cfRule type="expression" dxfId="13" priority="1">
      <formula>LEFT($C12,7)="Online "</formula>
    </cfRule>
    <cfRule type="expression" dxfId="12" priority="2">
      <formula>LEFT($C12,8)="TRANSFER"</formula>
    </cfRule>
    <cfRule type="expression" dxfId="11" priority="3">
      <formula>$D12&gt;0</formula>
    </cfRule>
    <cfRule type="expression" dxfId="10" priority="4">
      <formula>OR($H12="AGG",$H12="AE")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28757-65A1-4EF2-9348-DA2947027FDB}">
  <sheetPr codeName="Sheet12">
    <pageSetUpPr fitToPage="1"/>
  </sheetPr>
  <dimension ref="A1:M110"/>
  <sheetViews>
    <sheetView zoomScale="90" zoomScaleNormal="90" workbookViewId="0">
      <pane xSplit="4" ySplit="1" topLeftCell="E2" activePane="bottomRight" state="frozen"/>
      <selection activeCell="M9" sqref="M9"/>
      <selection pane="topRight" activeCell="M9" sqref="M9"/>
      <selection pane="bottomLeft" activeCell="M9" sqref="M9"/>
      <selection pane="bottomRight" activeCell="H4" sqref="H4:H109"/>
    </sheetView>
  </sheetViews>
  <sheetFormatPr defaultRowHeight="15" x14ac:dyDescent="0.25"/>
  <cols>
    <col min="2" max="2" width="11.5703125" style="9" bestFit="1" customWidth="1"/>
    <col min="3" max="3" width="70.7109375" customWidth="1"/>
    <col min="4" max="4" width="12.42578125" style="10" bestFit="1" customWidth="1"/>
    <col min="5" max="6" width="14.140625" style="10" customWidth="1"/>
    <col min="7" max="7" width="9.140625" customWidth="1"/>
    <col min="8" max="9" width="10.5703125" customWidth="1"/>
    <col min="10" max="10" width="44.140625" customWidth="1"/>
    <col min="11" max="11" width="11.85546875" style="11" bestFit="1" customWidth="1"/>
    <col min="12" max="12" width="11.85546875" style="12" customWidth="1"/>
    <col min="13" max="13" width="74.85546875" bestFit="1" customWidth="1"/>
  </cols>
  <sheetData>
    <row r="1" spans="1:13" x14ac:dyDescent="0.25">
      <c r="A1" t="s">
        <v>0</v>
      </c>
      <c r="B1" s="9" t="s">
        <v>2</v>
      </c>
      <c r="C1" t="s">
        <v>4</v>
      </c>
      <c r="D1" s="10" t="s">
        <v>6</v>
      </c>
      <c r="E1" s="10" t="s">
        <v>8</v>
      </c>
      <c r="F1" s="10" t="s">
        <v>10</v>
      </c>
      <c r="G1" t="s">
        <v>12</v>
      </c>
      <c r="H1" t="s">
        <v>14</v>
      </c>
      <c r="I1" t="s">
        <v>16</v>
      </c>
      <c r="J1" t="s">
        <v>18</v>
      </c>
      <c r="K1" s="11" t="s">
        <v>20</v>
      </c>
      <c r="L1" s="12" t="s">
        <v>22</v>
      </c>
      <c r="M1" t="s">
        <v>24</v>
      </c>
    </row>
    <row r="2" spans="1:13" x14ac:dyDescent="0.25">
      <c r="A2" t="s">
        <v>26</v>
      </c>
      <c r="B2" s="9">
        <v>44929</v>
      </c>
      <c r="C2" t="s">
        <v>27</v>
      </c>
      <c r="D2" s="10">
        <v>-10.7</v>
      </c>
      <c r="E2" s="10">
        <v>2189.3500000000013</v>
      </c>
      <c r="F2" s="10" t="s">
        <v>28</v>
      </c>
      <c r="G2" t="s">
        <v>29</v>
      </c>
      <c r="H2" t="s">
        <v>33</v>
      </c>
      <c r="I2" t="s">
        <v>30</v>
      </c>
      <c r="L2" s="12" t="s">
        <v>28</v>
      </c>
      <c r="M2" t="s">
        <v>31</v>
      </c>
    </row>
    <row r="3" spans="1:13" x14ac:dyDescent="0.25">
      <c r="A3" t="s">
        <v>26</v>
      </c>
      <c r="B3" s="9">
        <v>44929</v>
      </c>
      <c r="C3" t="s">
        <v>32</v>
      </c>
      <c r="D3" s="10">
        <v>-29.95</v>
      </c>
      <c r="E3" s="10">
        <v>2159.4000000000015</v>
      </c>
      <c r="F3" s="10" t="s">
        <v>28</v>
      </c>
      <c r="H3" t="s">
        <v>33</v>
      </c>
      <c r="I3" t="s">
        <v>34</v>
      </c>
      <c r="L3" s="12" t="s">
        <v>28</v>
      </c>
      <c r="M3" t="s">
        <v>35</v>
      </c>
    </row>
    <row r="4" spans="1:13" x14ac:dyDescent="0.25">
      <c r="A4" t="s">
        <v>26</v>
      </c>
      <c r="B4" s="9">
        <v>44929</v>
      </c>
      <c r="C4" t="s">
        <v>36</v>
      </c>
      <c r="D4" s="10">
        <v>-0.32</v>
      </c>
      <c r="E4" s="10">
        <v>2159.0800000000013</v>
      </c>
      <c r="F4" s="10" t="s">
        <v>28</v>
      </c>
      <c r="G4" t="s">
        <v>29</v>
      </c>
      <c r="H4" t="s">
        <v>33</v>
      </c>
      <c r="I4" t="s">
        <v>34</v>
      </c>
      <c r="L4" s="12" t="s">
        <v>28</v>
      </c>
      <c r="M4" t="s">
        <v>37</v>
      </c>
    </row>
    <row r="5" spans="1:13" x14ac:dyDescent="0.25">
      <c r="A5" t="s">
        <v>26</v>
      </c>
      <c r="B5" s="9">
        <v>44931</v>
      </c>
      <c r="C5" t="s">
        <v>38</v>
      </c>
      <c r="D5" s="10">
        <v>441.97</v>
      </c>
      <c r="E5" s="10">
        <v>2601.0500000000011</v>
      </c>
      <c r="F5" s="10" t="s">
        <v>28</v>
      </c>
      <c r="H5" t="s">
        <v>39</v>
      </c>
      <c r="I5" t="s">
        <v>40</v>
      </c>
      <c r="K5" s="11" t="s">
        <v>41</v>
      </c>
      <c r="L5" s="12">
        <v>44931</v>
      </c>
    </row>
    <row r="6" spans="1:13" x14ac:dyDescent="0.25">
      <c r="A6" t="s">
        <v>26</v>
      </c>
      <c r="B6" s="9">
        <v>44943</v>
      </c>
      <c r="C6" t="s">
        <v>42</v>
      </c>
      <c r="D6" s="10">
        <v>-17.989999999999998</v>
      </c>
      <c r="E6" s="10">
        <v>2583.0600000000013</v>
      </c>
      <c r="F6" s="10" t="s">
        <v>28</v>
      </c>
      <c r="G6" t="s">
        <v>43</v>
      </c>
      <c r="H6" t="s">
        <v>33</v>
      </c>
      <c r="I6" t="s">
        <v>44</v>
      </c>
      <c r="L6" s="12" t="s">
        <v>28</v>
      </c>
      <c r="M6" t="s">
        <v>45</v>
      </c>
    </row>
    <row r="7" spans="1:13" x14ac:dyDescent="0.25">
      <c r="A7" t="s">
        <v>26</v>
      </c>
      <c r="B7" s="9">
        <v>44944</v>
      </c>
      <c r="C7" t="s">
        <v>46</v>
      </c>
      <c r="D7" s="10">
        <v>-625</v>
      </c>
      <c r="E7" s="10">
        <v>1958.0600000000013</v>
      </c>
      <c r="F7" s="10" t="s">
        <v>28</v>
      </c>
      <c r="G7" t="s">
        <v>47</v>
      </c>
      <c r="H7" t="s">
        <v>33</v>
      </c>
      <c r="I7" t="s">
        <v>48</v>
      </c>
      <c r="L7" s="12" t="s">
        <v>28</v>
      </c>
      <c r="M7" t="s">
        <v>49</v>
      </c>
    </row>
    <row r="8" spans="1:13" x14ac:dyDescent="0.25">
      <c r="A8" t="s">
        <v>26</v>
      </c>
      <c r="B8" s="9">
        <v>44945</v>
      </c>
      <c r="C8" t="s">
        <v>50</v>
      </c>
      <c r="D8" s="10">
        <v>-13.73</v>
      </c>
      <c r="E8" s="10">
        <v>1944.3300000000013</v>
      </c>
      <c r="F8" s="10" t="s">
        <v>28</v>
      </c>
      <c r="G8" t="s">
        <v>43</v>
      </c>
      <c r="H8" t="s">
        <v>33</v>
      </c>
      <c r="I8" t="s">
        <v>51</v>
      </c>
      <c r="L8" s="12" t="s">
        <v>28</v>
      </c>
      <c r="M8" t="s">
        <v>52</v>
      </c>
    </row>
    <row r="9" spans="1:13" ht="15" customHeight="1" x14ac:dyDescent="0.25">
      <c r="A9" t="s">
        <v>26</v>
      </c>
      <c r="B9" s="9">
        <v>44946</v>
      </c>
      <c r="C9" t="s">
        <v>53</v>
      </c>
      <c r="D9" s="10">
        <v>-69</v>
      </c>
      <c r="E9" s="10">
        <v>1875.3300000000013</v>
      </c>
      <c r="F9" s="10" t="s">
        <v>28</v>
      </c>
      <c r="G9" t="s">
        <v>43</v>
      </c>
      <c r="H9" t="s">
        <v>39</v>
      </c>
      <c r="I9" t="s">
        <v>51</v>
      </c>
      <c r="J9" t="s">
        <v>54</v>
      </c>
      <c r="K9" s="11" t="s">
        <v>54</v>
      </c>
      <c r="L9" s="12">
        <v>44993</v>
      </c>
      <c r="M9" t="s">
        <v>55</v>
      </c>
    </row>
    <row r="10" spans="1:13" x14ac:dyDescent="0.25">
      <c r="A10" t="s">
        <v>26</v>
      </c>
      <c r="B10" s="9">
        <v>44950</v>
      </c>
      <c r="C10" t="s">
        <v>56</v>
      </c>
      <c r="D10" s="10">
        <v>-49</v>
      </c>
      <c r="E10" s="10">
        <v>1826.3300000000013</v>
      </c>
      <c r="F10" s="10" t="s">
        <v>28</v>
      </c>
      <c r="G10" t="s">
        <v>29</v>
      </c>
      <c r="H10" t="s">
        <v>39</v>
      </c>
      <c r="I10" t="s">
        <v>30</v>
      </c>
      <c r="K10" s="13" t="s">
        <v>57</v>
      </c>
      <c r="L10" s="14">
        <v>45007</v>
      </c>
      <c r="M10" t="s">
        <v>58</v>
      </c>
    </row>
    <row r="11" spans="1:13" x14ac:dyDescent="0.25">
      <c r="A11" t="s">
        <v>26</v>
      </c>
      <c r="B11" s="9">
        <v>44951</v>
      </c>
      <c r="C11" t="s">
        <v>59</v>
      </c>
      <c r="D11" s="10">
        <v>-23.2</v>
      </c>
      <c r="E11" s="10">
        <v>1803.1300000000012</v>
      </c>
      <c r="F11" s="10" t="s">
        <v>28</v>
      </c>
      <c r="G11" t="s">
        <v>29</v>
      </c>
      <c r="H11" t="s">
        <v>39</v>
      </c>
      <c r="I11" t="s">
        <v>30</v>
      </c>
      <c r="K11" s="13" t="s">
        <v>57</v>
      </c>
      <c r="L11" s="14">
        <v>45007</v>
      </c>
      <c r="M11" t="s">
        <v>60</v>
      </c>
    </row>
    <row r="12" spans="1:13" x14ac:dyDescent="0.25">
      <c r="A12" t="s">
        <v>26</v>
      </c>
      <c r="B12" s="9">
        <v>44951</v>
      </c>
      <c r="C12" t="s">
        <v>61</v>
      </c>
      <c r="D12" s="10">
        <v>-45</v>
      </c>
      <c r="E12" s="10">
        <v>1758.1300000000012</v>
      </c>
      <c r="F12" s="10" t="s">
        <v>28</v>
      </c>
      <c r="G12" t="s">
        <v>29</v>
      </c>
      <c r="H12" t="s">
        <v>39</v>
      </c>
      <c r="I12" t="s">
        <v>30</v>
      </c>
      <c r="K12" s="13" t="s">
        <v>57</v>
      </c>
      <c r="L12" s="14">
        <v>45007</v>
      </c>
      <c r="M12" t="s">
        <v>62</v>
      </c>
    </row>
    <row r="13" spans="1:13" x14ac:dyDescent="0.25">
      <c r="A13" t="s">
        <v>26</v>
      </c>
      <c r="B13" s="9">
        <v>44951</v>
      </c>
      <c r="C13" t="s">
        <v>63</v>
      </c>
      <c r="D13" s="10">
        <v>-1.35</v>
      </c>
      <c r="E13" s="10">
        <v>1756.7800000000013</v>
      </c>
      <c r="F13" s="10" t="s">
        <v>28</v>
      </c>
      <c r="G13" t="s">
        <v>29</v>
      </c>
      <c r="H13" t="s">
        <v>39</v>
      </c>
      <c r="I13" t="s">
        <v>34</v>
      </c>
      <c r="K13" s="13" t="s">
        <v>57</v>
      </c>
      <c r="L13" s="14">
        <v>45007</v>
      </c>
      <c r="M13" t="s">
        <v>64</v>
      </c>
    </row>
    <row r="14" spans="1:13" x14ac:dyDescent="0.25">
      <c r="A14" t="s">
        <v>26</v>
      </c>
      <c r="B14" s="9">
        <v>44951</v>
      </c>
      <c r="C14" t="s">
        <v>65</v>
      </c>
      <c r="D14" s="10">
        <v>-0.7</v>
      </c>
      <c r="E14" s="10">
        <v>1756.0800000000013</v>
      </c>
      <c r="F14" s="10" t="s">
        <v>28</v>
      </c>
      <c r="G14" t="s">
        <v>29</v>
      </c>
      <c r="H14" t="s">
        <v>39</v>
      </c>
      <c r="I14" t="s">
        <v>34</v>
      </c>
      <c r="K14" s="13" t="s">
        <v>57</v>
      </c>
      <c r="L14" s="14">
        <v>45007</v>
      </c>
      <c r="M14" t="s">
        <v>66</v>
      </c>
    </row>
    <row r="15" spans="1:13" x14ac:dyDescent="0.25">
      <c r="A15" t="s">
        <v>26</v>
      </c>
      <c r="B15" s="9">
        <v>44958</v>
      </c>
      <c r="C15" t="s">
        <v>32</v>
      </c>
      <c r="D15" s="10">
        <v>-29.95</v>
      </c>
      <c r="E15" s="10">
        <v>1726.1300000000012</v>
      </c>
      <c r="F15" s="10" t="s">
        <v>28</v>
      </c>
      <c r="H15" t="s">
        <v>33</v>
      </c>
      <c r="I15" t="s">
        <v>34</v>
      </c>
      <c r="L15" s="12" t="s">
        <v>28</v>
      </c>
      <c r="M15" t="s">
        <v>35</v>
      </c>
    </row>
    <row r="16" spans="1:13" x14ac:dyDescent="0.25">
      <c r="A16" t="s">
        <v>26</v>
      </c>
      <c r="B16" s="9">
        <v>44971</v>
      </c>
      <c r="C16" t="s">
        <v>67</v>
      </c>
      <c r="D16" s="10">
        <v>-17.989999999999998</v>
      </c>
      <c r="E16" s="10">
        <v>1708.1400000000012</v>
      </c>
      <c r="F16" s="10" t="s">
        <v>28</v>
      </c>
      <c r="G16" t="s">
        <v>43</v>
      </c>
      <c r="H16" t="s">
        <v>33</v>
      </c>
      <c r="I16" t="s">
        <v>44</v>
      </c>
      <c r="L16" s="12" t="s">
        <v>28</v>
      </c>
      <c r="M16" t="s">
        <v>45</v>
      </c>
    </row>
    <row r="17" spans="1:13" x14ac:dyDescent="0.25">
      <c r="A17" t="s">
        <v>26</v>
      </c>
      <c r="B17" s="9">
        <v>44972</v>
      </c>
      <c r="C17" t="s">
        <v>38</v>
      </c>
      <c r="D17" s="10">
        <v>2000</v>
      </c>
      <c r="E17" s="10">
        <v>3708.1400000000012</v>
      </c>
      <c r="F17" s="10" t="s">
        <v>28</v>
      </c>
      <c r="H17" t="s">
        <v>39</v>
      </c>
      <c r="I17" t="s">
        <v>40</v>
      </c>
      <c r="K17" s="11" t="s">
        <v>68</v>
      </c>
      <c r="L17" s="12">
        <v>44972</v>
      </c>
    </row>
    <row r="18" spans="1:13" x14ac:dyDescent="0.25">
      <c r="A18" t="s">
        <v>26</v>
      </c>
      <c r="B18" s="9">
        <v>44978</v>
      </c>
      <c r="C18" t="s">
        <v>69</v>
      </c>
      <c r="D18" s="10">
        <v>-13.73</v>
      </c>
      <c r="E18" s="10">
        <v>3694.4100000000012</v>
      </c>
      <c r="F18" s="10" t="s">
        <v>28</v>
      </c>
      <c r="G18" t="s">
        <v>43</v>
      </c>
      <c r="H18" t="s">
        <v>33</v>
      </c>
      <c r="I18" t="s">
        <v>51</v>
      </c>
      <c r="L18" s="12" t="s">
        <v>28</v>
      </c>
      <c r="M18" t="s">
        <v>70</v>
      </c>
    </row>
    <row r="19" spans="1:13" x14ac:dyDescent="0.25">
      <c r="A19" t="s">
        <v>26</v>
      </c>
      <c r="B19" s="9">
        <v>44978</v>
      </c>
      <c r="C19" t="s">
        <v>71</v>
      </c>
      <c r="D19" s="10">
        <v>-69</v>
      </c>
      <c r="E19" s="10">
        <v>3625.4100000000012</v>
      </c>
      <c r="F19" s="10" t="s">
        <v>28</v>
      </c>
      <c r="G19" t="s">
        <v>43</v>
      </c>
      <c r="H19" t="s">
        <v>39</v>
      </c>
      <c r="I19" t="s">
        <v>51</v>
      </c>
      <c r="J19" t="s">
        <v>54</v>
      </c>
      <c r="K19" s="11" t="s">
        <v>54</v>
      </c>
      <c r="L19" s="12">
        <v>44993</v>
      </c>
      <c r="M19" t="s">
        <v>72</v>
      </c>
    </row>
    <row r="20" spans="1:13" x14ac:dyDescent="0.25">
      <c r="A20" t="s">
        <v>26</v>
      </c>
      <c r="B20" s="9">
        <v>44986</v>
      </c>
      <c r="C20" t="s">
        <v>32</v>
      </c>
      <c r="D20" s="10">
        <v>-29.95</v>
      </c>
      <c r="E20" s="10">
        <v>3595.4600000000014</v>
      </c>
      <c r="F20" s="10" t="s">
        <v>28</v>
      </c>
      <c r="H20" t="s">
        <v>33</v>
      </c>
      <c r="I20" t="s">
        <v>34</v>
      </c>
      <c r="L20" s="12" t="s">
        <v>28</v>
      </c>
      <c r="M20" t="s">
        <v>35</v>
      </c>
    </row>
    <row r="21" spans="1:13" x14ac:dyDescent="0.25">
      <c r="A21" t="s">
        <v>26</v>
      </c>
      <c r="B21" s="9">
        <v>44993</v>
      </c>
      <c r="C21" t="s">
        <v>38</v>
      </c>
      <c r="D21" s="10">
        <v>2069</v>
      </c>
      <c r="E21" s="10">
        <v>5664.4600000000009</v>
      </c>
      <c r="F21" s="10" t="s">
        <v>28</v>
      </c>
      <c r="H21" t="s">
        <v>39</v>
      </c>
      <c r="I21" t="s">
        <v>40</v>
      </c>
      <c r="K21" s="11" t="s">
        <v>54</v>
      </c>
      <c r="L21" s="12">
        <v>44993</v>
      </c>
    </row>
    <row r="22" spans="1:13" x14ac:dyDescent="0.25">
      <c r="A22" t="s">
        <v>26</v>
      </c>
      <c r="B22" s="9">
        <v>45000</v>
      </c>
      <c r="C22" t="s">
        <v>73</v>
      </c>
      <c r="D22" s="10">
        <v>-17.989999999999998</v>
      </c>
      <c r="E22" s="10">
        <v>5646.4700000000012</v>
      </c>
      <c r="F22" s="10" t="s">
        <v>28</v>
      </c>
      <c r="G22" t="s">
        <v>43</v>
      </c>
      <c r="H22" t="s">
        <v>33</v>
      </c>
      <c r="I22" t="s">
        <v>44</v>
      </c>
      <c r="L22" s="12" t="s">
        <v>28</v>
      </c>
      <c r="M22" t="s">
        <v>45</v>
      </c>
    </row>
    <row r="23" spans="1:13" x14ac:dyDescent="0.25">
      <c r="A23" t="s">
        <v>26</v>
      </c>
      <c r="B23" s="9">
        <v>45001</v>
      </c>
      <c r="C23" t="s">
        <v>74</v>
      </c>
      <c r="D23" s="10">
        <v>-199</v>
      </c>
      <c r="E23" s="10">
        <v>5447.4700000000012</v>
      </c>
      <c r="F23" s="10" t="s">
        <v>28</v>
      </c>
      <c r="G23" t="s">
        <v>29</v>
      </c>
      <c r="H23" t="s">
        <v>39</v>
      </c>
      <c r="I23" t="s">
        <v>30</v>
      </c>
      <c r="K23" s="11" t="s">
        <v>57</v>
      </c>
      <c r="L23" s="12">
        <v>45007</v>
      </c>
      <c r="M23" t="s">
        <v>75</v>
      </c>
    </row>
    <row r="24" spans="1:13" x14ac:dyDescent="0.25">
      <c r="A24" t="s">
        <v>26</v>
      </c>
      <c r="B24" s="9">
        <v>45001</v>
      </c>
      <c r="C24" t="s">
        <v>76</v>
      </c>
      <c r="D24" s="10">
        <v>-99</v>
      </c>
      <c r="E24" s="10">
        <v>5348.4700000000012</v>
      </c>
      <c r="F24" s="10" t="s">
        <v>28</v>
      </c>
      <c r="G24" t="s">
        <v>29</v>
      </c>
      <c r="H24" t="s">
        <v>39</v>
      </c>
      <c r="I24" t="s">
        <v>30</v>
      </c>
      <c r="K24" s="11" t="s">
        <v>57</v>
      </c>
      <c r="L24" s="12">
        <v>45007</v>
      </c>
      <c r="M24" t="s">
        <v>77</v>
      </c>
    </row>
    <row r="25" spans="1:13" x14ac:dyDescent="0.25">
      <c r="A25" t="s">
        <v>26</v>
      </c>
      <c r="B25" s="9">
        <v>45005</v>
      </c>
      <c r="C25" t="s">
        <v>78</v>
      </c>
      <c r="D25" s="10">
        <v>-13.73</v>
      </c>
      <c r="E25" s="10">
        <v>5334.7400000000016</v>
      </c>
      <c r="F25" s="10" t="s">
        <v>28</v>
      </c>
      <c r="G25" t="s">
        <v>43</v>
      </c>
      <c r="H25" t="s">
        <v>33</v>
      </c>
      <c r="I25" t="s">
        <v>51</v>
      </c>
      <c r="L25" s="12" t="s">
        <v>28</v>
      </c>
      <c r="M25" t="s">
        <v>79</v>
      </c>
    </row>
    <row r="26" spans="1:13" x14ac:dyDescent="0.25">
      <c r="A26" t="s">
        <v>26</v>
      </c>
      <c r="B26" s="9">
        <v>45005</v>
      </c>
      <c r="C26" t="s">
        <v>80</v>
      </c>
      <c r="D26" s="10">
        <v>-69</v>
      </c>
      <c r="E26" s="10">
        <v>5265.7400000000016</v>
      </c>
      <c r="F26" s="10" t="s">
        <v>28</v>
      </c>
      <c r="G26" t="s">
        <v>43</v>
      </c>
      <c r="H26" t="s">
        <v>39</v>
      </c>
      <c r="I26" t="s">
        <v>51</v>
      </c>
      <c r="J26" t="s">
        <v>81</v>
      </c>
      <c r="K26" s="11" t="s">
        <v>81</v>
      </c>
      <c r="L26" s="12">
        <v>45036</v>
      </c>
      <c r="M26" t="s">
        <v>82</v>
      </c>
    </row>
    <row r="27" spans="1:13" x14ac:dyDescent="0.25">
      <c r="A27" t="s">
        <v>26</v>
      </c>
      <c r="B27" s="9">
        <v>45007</v>
      </c>
      <c r="C27" t="s">
        <v>38</v>
      </c>
      <c r="D27" s="10">
        <v>2476.25</v>
      </c>
      <c r="E27" s="10">
        <v>7741.9900000000016</v>
      </c>
      <c r="F27" s="10" t="s">
        <v>28</v>
      </c>
      <c r="H27" t="s">
        <v>39</v>
      </c>
      <c r="I27" t="s">
        <v>40</v>
      </c>
      <c r="K27" s="11" t="s">
        <v>57</v>
      </c>
      <c r="L27" s="12">
        <v>45007</v>
      </c>
    </row>
    <row r="28" spans="1:13" x14ac:dyDescent="0.25">
      <c r="A28" t="s">
        <v>26</v>
      </c>
      <c r="B28" s="9">
        <v>45016</v>
      </c>
      <c r="C28" t="s">
        <v>83</v>
      </c>
      <c r="D28" s="10">
        <v>-650.69000000000005</v>
      </c>
      <c r="E28" s="10">
        <v>7091.3000000000011</v>
      </c>
      <c r="F28" s="10" t="s">
        <v>28</v>
      </c>
      <c r="H28" t="s">
        <v>33</v>
      </c>
      <c r="I28" t="s">
        <v>84</v>
      </c>
      <c r="L28" s="12" t="s">
        <v>28</v>
      </c>
      <c r="M28" t="s">
        <v>85</v>
      </c>
    </row>
    <row r="29" spans="1:13" x14ac:dyDescent="0.25">
      <c r="A29" t="s">
        <v>26</v>
      </c>
      <c r="B29" s="9">
        <v>45016</v>
      </c>
      <c r="C29" t="s">
        <v>86</v>
      </c>
      <c r="D29" s="10">
        <v>-1800</v>
      </c>
      <c r="E29" s="10">
        <v>5291.3000000000011</v>
      </c>
      <c r="F29" s="10" t="s">
        <v>28</v>
      </c>
      <c r="H29" t="s">
        <v>33</v>
      </c>
      <c r="I29" t="s">
        <v>84</v>
      </c>
      <c r="L29" s="12" t="s">
        <v>28</v>
      </c>
      <c r="M29" t="s">
        <v>87</v>
      </c>
    </row>
    <row r="30" spans="1:13" x14ac:dyDescent="0.25">
      <c r="A30" t="s">
        <v>26</v>
      </c>
      <c r="B30" s="9">
        <v>45016</v>
      </c>
      <c r="C30" t="s">
        <v>88</v>
      </c>
      <c r="D30" s="10">
        <v>-1800</v>
      </c>
      <c r="E30" s="10">
        <v>3491.3000000000011</v>
      </c>
      <c r="F30" s="10" t="s">
        <v>28</v>
      </c>
      <c r="H30" t="s">
        <v>33</v>
      </c>
      <c r="I30" t="s">
        <v>84</v>
      </c>
      <c r="L30" s="12" t="s">
        <v>28</v>
      </c>
      <c r="M30" t="s">
        <v>87</v>
      </c>
    </row>
    <row r="31" spans="1:13" x14ac:dyDescent="0.25">
      <c r="A31" t="s">
        <v>26</v>
      </c>
      <c r="B31" s="9">
        <v>45019</v>
      </c>
      <c r="C31" t="s">
        <v>89</v>
      </c>
      <c r="D31" s="10">
        <v>-24</v>
      </c>
      <c r="E31" s="10">
        <v>3467.3000000000011</v>
      </c>
      <c r="F31" s="10" t="s">
        <v>28</v>
      </c>
      <c r="G31" t="s">
        <v>29</v>
      </c>
      <c r="H31" t="s">
        <v>39</v>
      </c>
      <c r="I31" t="s">
        <v>30</v>
      </c>
      <c r="K31" s="11" t="s">
        <v>81</v>
      </c>
      <c r="L31" s="12">
        <v>45036</v>
      </c>
      <c r="M31" t="s">
        <v>90</v>
      </c>
    </row>
    <row r="32" spans="1:13" x14ac:dyDescent="0.25">
      <c r="A32" t="s">
        <v>26</v>
      </c>
      <c r="B32" s="9">
        <v>45019</v>
      </c>
      <c r="C32" t="s">
        <v>91</v>
      </c>
      <c r="D32" s="10">
        <v>-13.03</v>
      </c>
      <c r="E32" s="10">
        <v>3454.2700000000009</v>
      </c>
      <c r="F32" s="10" t="s">
        <v>28</v>
      </c>
      <c r="G32" t="s">
        <v>29</v>
      </c>
      <c r="H32" t="s">
        <v>39</v>
      </c>
      <c r="I32" t="s">
        <v>30</v>
      </c>
      <c r="K32" s="11" t="s">
        <v>81</v>
      </c>
      <c r="L32" s="12">
        <v>45036</v>
      </c>
      <c r="M32" t="s">
        <v>92</v>
      </c>
    </row>
    <row r="33" spans="1:13" x14ac:dyDescent="0.25">
      <c r="A33" t="s">
        <v>26</v>
      </c>
      <c r="B33" s="9">
        <v>45019</v>
      </c>
      <c r="C33" t="s">
        <v>32</v>
      </c>
      <c r="D33" s="10">
        <v>-29.95</v>
      </c>
      <c r="E33" s="10">
        <v>3424.3200000000011</v>
      </c>
      <c r="F33" s="10" t="s">
        <v>28</v>
      </c>
      <c r="H33" t="s">
        <v>33</v>
      </c>
      <c r="I33" t="s">
        <v>34</v>
      </c>
      <c r="L33" s="12" t="s">
        <v>28</v>
      </c>
      <c r="M33" t="s">
        <v>35</v>
      </c>
    </row>
    <row r="34" spans="1:13" x14ac:dyDescent="0.25">
      <c r="A34" t="s">
        <v>26</v>
      </c>
      <c r="B34" s="9">
        <v>45019</v>
      </c>
      <c r="C34" t="s">
        <v>93</v>
      </c>
      <c r="D34" s="10">
        <v>-1</v>
      </c>
      <c r="E34" s="10">
        <v>3423.3200000000011</v>
      </c>
      <c r="F34" s="10" t="s">
        <v>28</v>
      </c>
      <c r="H34" t="s">
        <v>33</v>
      </c>
      <c r="I34" t="s">
        <v>34</v>
      </c>
      <c r="L34" s="12" t="s">
        <v>28</v>
      </c>
      <c r="M34" t="s">
        <v>45</v>
      </c>
    </row>
    <row r="35" spans="1:13" x14ac:dyDescent="0.25">
      <c r="A35" t="s">
        <v>26</v>
      </c>
      <c r="B35" s="9">
        <v>45019</v>
      </c>
      <c r="C35" t="s">
        <v>94</v>
      </c>
      <c r="D35" s="10">
        <v>-1</v>
      </c>
      <c r="E35" s="10">
        <v>3422.3200000000011</v>
      </c>
      <c r="F35" s="10" t="s">
        <v>28</v>
      </c>
      <c r="H35" t="s">
        <v>33</v>
      </c>
      <c r="I35" t="s">
        <v>34</v>
      </c>
      <c r="L35" s="12" t="s">
        <v>28</v>
      </c>
      <c r="M35" t="s">
        <v>45</v>
      </c>
    </row>
    <row r="36" spans="1:13" x14ac:dyDescent="0.25">
      <c r="A36" t="s">
        <v>26</v>
      </c>
      <c r="B36" s="9">
        <v>45019</v>
      </c>
      <c r="C36" t="s">
        <v>95</v>
      </c>
      <c r="D36" s="10">
        <v>-0.72</v>
      </c>
      <c r="E36" s="10">
        <v>3421.6000000000013</v>
      </c>
      <c r="F36" s="10" t="s">
        <v>28</v>
      </c>
      <c r="G36" t="s">
        <v>29</v>
      </c>
      <c r="H36" t="s">
        <v>39</v>
      </c>
      <c r="I36" t="s">
        <v>34</v>
      </c>
      <c r="K36" s="11" t="s">
        <v>81</v>
      </c>
      <c r="L36" s="12">
        <v>45036</v>
      </c>
      <c r="M36" t="s">
        <v>96</v>
      </c>
    </row>
    <row r="37" spans="1:13" x14ac:dyDescent="0.25">
      <c r="A37" t="s">
        <v>26</v>
      </c>
      <c r="B37" s="9">
        <v>45020</v>
      </c>
      <c r="C37" t="s">
        <v>97</v>
      </c>
      <c r="D37" s="10">
        <v>-39.200000000000003</v>
      </c>
      <c r="E37" s="10">
        <v>3382.4000000000015</v>
      </c>
      <c r="F37" s="10" t="s">
        <v>28</v>
      </c>
      <c r="G37" t="s">
        <v>43</v>
      </c>
      <c r="H37" t="s">
        <v>39</v>
      </c>
      <c r="I37" t="s">
        <v>98</v>
      </c>
      <c r="K37" s="11" t="s">
        <v>81</v>
      </c>
      <c r="L37" s="12">
        <v>45036</v>
      </c>
      <c r="M37" t="s">
        <v>99</v>
      </c>
    </row>
    <row r="38" spans="1:13" x14ac:dyDescent="0.25">
      <c r="A38" t="s">
        <v>26</v>
      </c>
      <c r="B38" s="9">
        <v>45026</v>
      </c>
      <c r="C38" t="s">
        <v>100</v>
      </c>
      <c r="D38" s="10">
        <v>-2050</v>
      </c>
      <c r="E38" s="10">
        <v>1332.4000000000015</v>
      </c>
      <c r="F38" s="10" t="s">
        <v>28</v>
      </c>
      <c r="H38" t="s">
        <v>33</v>
      </c>
      <c r="I38" t="s">
        <v>101</v>
      </c>
      <c r="L38" s="12" t="s">
        <v>28</v>
      </c>
      <c r="M38" t="s">
        <v>102</v>
      </c>
    </row>
    <row r="39" spans="1:13" x14ac:dyDescent="0.25">
      <c r="A39" t="s">
        <v>26</v>
      </c>
      <c r="B39" s="9">
        <v>45027</v>
      </c>
      <c r="C39" t="s">
        <v>103</v>
      </c>
      <c r="D39" s="10">
        <v>-49</v>
      </c>
      <c r="E39" s="10">
        <v>1283.4000000000015</v>
      </c>
      <c r="F39" s="10" t="s">
        <v>28</v>
      </c>
      <c r="G39" t="s">
        <v>29</v>
      </c>
      <c r="H39" t="s">
        <v>39</v>
      </c>
      <c r="I39" t="s">
        <v>30</v>
      </c>
      <c r="K39" s="11" t="s">
        <v>104</v>
      </c>
      <c r="L39" s="12">
        <v>45084</v>
      </c>
      <c r="M39" t="s">
        <v>105</v>
      </c>
    </row>
    <row r="40" spans="1:13" x14ac:dyDescent="0.25">
      <c r="A40" t="s">
        <v>26</v>
      </c>
      <c r="B40" s="9">
        <v>45027</v>
      </c>
      <c r="C40" t="s">
        <v>106</v>
      </c>
      <c r="D40" s="10">
        <v>-1</v>
      </c>
      <c r="E40" s="10">
        <v>1282.4000000000015</v>
      </c>
      <c r="F40" s="10" t="s">
        <v>28</v>
      </c>
      <c r="H40" t="s">
        <v>33</v>
      </c>
      <c r="I40" t="s">
        <v>34</v>
      </c>
      <c r="L40" s="12" t="s">
        <v>28</v>
      </c>
      <c r="M40" t="s">
        <v>45</v>
      </c>
    </row>
    <row r="41" spans="1:13" x14ac:dyDescent="0.25">
      <c r="A41" t="s">
        <v>26</v>
      </c>
      <c r="B41" s="9">
        <v>45033</v>
      </c>
      <c r="C41" t="s">
        <v>107</v>
      </c>
      <c r="D41" s="10">
        <v>-17.989999999999998</v>
      </c>
      <c r="E41" s="10">
        <v>1264.4100000000014</v>
      </c>
      <c r="F41" s="10" t="s">
        <v>28</v>
      </c>
      <c r="G41" t="s">
        <v>43</v>
      </c>
      <c r="H41" t="s">
        <v>33</v>
      </c>
      <c r="I41" t="s">
        <v>44</v>
      </c>
      <c r="L41" s="12" t="s">
        <v>28</v>
      </c>
      <c r="M41" t="s">
        <v>45</v>
      </c>
    </row>
    <row r="42" spans="1:13" x14ac:dyDescent="0.25">
      <c r="A42" t="s">
        <v>26</v>
      </c>
      <c r="B42" s="9">
        <v>45035</v>
      </c>
      <c r="C42" t="s">
        <v>108</v>
      </c>
      <c r="D42" s="10">
        <v>-13.73</v>
      </c>
      <c r="E42" s="10">
        <v>1250.6800000000014</v>
      </c>
      <c r="F42" s="10" t="s">
        <v>28</v>
      </c>
      <c r="G42" t="s">
        <v>43</v>
      </c>
      <c r="H42" t="s">
        <v>33</v>
      </c>
      <c r="I42" t="s">
        <v>51</v>
      </c>
      <c r="L42" s="12" t="s">
        <v>28</v>
      </c>
      <c r="M42" t="s">
        <v>109</v>
      </c>
    </row>
    <row r="43" spans="1:13" x14ac:dyDescent="0.25">
      <c r="A43" t="s">
        <v>26</v>
      </c>
      <c r="B43" s="9">
        <v>45036</v>
      </c>
      <c r="C43" t="s">
        <v>38</v>
      </c>
      <c r="D43" s="10">
        <v>2145.9499999999998</v>
      </c>
      <c r="E43" s="10">
        <v>3396.630000000001</v>
      </c>
      <c r="F43" s="10" t="s">
        <v>28</v>
      </c>
      <c r="H43" t="s">
        <v>39</v>
      </c>
      <c r="I43" t="s">
        <v>40</v>
      </c>
      <c r="K43" s="11" t="s">
        <v>81</v>
      </c>
      <c r="L43" s="12">
        <v>45036</v>
      </c>
    </row>
    <row r="44" spans="1:13" x14ac:dyDescent="0.25">
      <c r="A44" t="s">
        <v>26</v>
      </c>
      <c r="B44" s="9">
        <v>45036</v>
      </c>
      <c r="C44" t="s">
        <v>110</v>
      </c>
      <c r="D44" s="10">
        <v>-69</v>
      </c>
      <c r="E44" s="10">
        <v>3327.630000000001</v>
      </c>
      <c r="F44" s="10" t="s">
        <v>28</v>
      </c>
      <c r="G44" t="s">
        <v>43</v>
      </c>
      <c r="H44" t="s">
        <v>39</v>
      </c>
      <c r="I44" t="s">
        <v>51</v>
      </c>
      <c r="J44" t="s">
        <v>104</v>
      </c>
      <c r="K44" s="11" t="s">
        <v>104</v>
      </c>
      <c r="L44" s="12">
        <v>45084</v>
      </c>
      <c r="M44" t="s">
        <v>111</v>
      </c>
    </row>
    <row r="45" spans="1:13" x14ac:dyDescent="0.25">
      <c r="A45" t="s">
        <v>26</v>
      </c>
      <c r="B45" s="9">
        <v>45047</v>
      </c>
      <c r="C45" t="s">
        <v>32</v>
      </c>
      <c r="D45" s="10">
        <v>-29.95</v>
      </c>
      <c r="E45" s="10">
        <v>3297.6800000000012</v>
      </c>
      <c r="F45" s="10" t="s">
        <v>28</v>
      </c>
      <c r="H45" t="s">
        <v>33</v>
      </c>
      <c r="I45" t="s">
        <v>34</v>
      </c>
      <c r="K45" s="13"/>
      <c r="L45" s="14" t="s">
        <v>28</v>
      </c>
      <c r="M45" t="s">
        <v>35</v>
      </c>
    </row>
    <row r="46" spans="1:13" x14ac:dyDescent="0.25">
      <c r="A46" t="s">
        <v>26</v>
      </c>
      <c r="B46" s="9">
        <v>45061</v>
      </c>
      <c r="C46" t="s">
        <v>112</v>
      </c>
      <c r="D46" s="10">
        <v>-19.989999999999998</v>
      </c>
      <c r="E46" s="10">
        <v>3277.6900000000014</v>
      </c>
      <c r="F46" s="10" t="s">
        <v>28</v>
      </c>
      <c r="G46" t="s">
        <v>43</v>
      </c>
      <c r="H46" t="s">
        <v>33</v>
      </c>
      <c r="I46" t="s">
        <v>44</v>
      </c>
      <c r="K46" s="13"/>
      <c r="L46" s="14" t="s">
        <v>28</v>
      </c>
      <c r="M46" t="s">
        <v>45</v>
      </c>
    </row>
    <row r="47" spans="1:13" x14ac:dyDescent="0.25">
      <c r="A47" t="s">
        <v>26</v>
      </c>
      <c r="B47" s="9">
        <v>45065</v>
      </c>
      <c r="C47" t="s">
        <v>113</v>
      </c>
      <c r="D47" s="10">
        <v>-13.73</v>
      </c>
      <c r="E47" s="10">
        <v>3263.9600000000014</v>
      </c>
      <c r="F47" s="10" t="s">
        <v>28</v>
      </c>
      <c r="G47" t="s">
        <v>43</v>
      </c>
      <c r="H47" t="s">
        <v>33</v>
      </c>
      <c r="I47" t="s">
        <v>51</v>
      </c>
      <c r="K47" s="13"/>
      <c r="L47" s="14" t="s">
        <v>28</v>
      </c>
      <c r="M47" t="s">
        <v>114</v>
      </c>
    </row>
    <row r="48" spans="1:13" x14ac:dyDescent="0.25">
      <c r="A48" t="s">
        <v>26</v>
      </c>
      <c r="B48" s="9">
        <v>45068</v>
      </c>
      <c r="C48" t="s">
        <v>115</v>
      </c>
      <c r="D48" s="10">
        <v>-69</v>
      </c>
      <c r="E48" s="10">
        <v>3194.9600000000014</v>
      </c>
      <c r="F48" s="10" t="s">
        <v>28</v>
      </c>
      <c r="G48" t="s">
        <v>43</v>
      </c>
      <c r="H48" t="s">
        <v>39</v>
      </c>
      <c r="I48" t="s">
        <v>51</v>
      </c>
      <c r="J48" t="s">
        <v>116</v>
      </c>
      <c r="K48" s="11" t="s">
        <v>116</v>
      </c>
      <c r="L48" s="12">
        <v>45114</v>
      </c>
      <c r="M48" t="s">
        <v>117</v>
      </c>
    </row>
    <row r="49" spans="1:13" x14ac:dyDescent="0.25">
      <c r="A49" t="s">
        <v>26</v>
      </c>
      <c r="B49" s="9">
        <v>45078</v>
      </c>
      <c r="C49" t="s">
        <v>32</v>
      </c>
      <c r="D49" s="10">
        <v>-29.95</v>
      </c>
      <c r="E49" s="10">
        <v>3165.0100000000016</v>
      </c>
      <c r="F49" s="10" t="s">
        <v>28</v>
      </c>
      <c r="H49" t="s">
        <v>33</v>
      </c>
      <c r="I49" t="s">
        <v>34</v>
      </c>
      <c r="L49" s="12" t="s">
        <v>28</v>
      </c>
      <c r="M49" t="s">
        <v>35</v>
      </c>
    </row>
    <row r="50" spans="1:13" x14ac:dyDescent="0.25">
      <c r="A50" t="s">
        <v>26</v>
      </c>
      <c r="B50" s="9">
        <v>45084</v>
      </c>
      <c r="C50" t="s">
        <v>38</v>
      </c>
      <c r="D50" s="10">
        <v>2118</v>
      </c>
      <c r="E50" s="10">
        <v>5283.010000000002</v>
      </c>
      <c r="F50" s="10" t="s">
        <v>28</v>
      </c>
      <c r="H50" t="s">
        <v>39</v>
      </c>
      <c r="I50" t="s">
        <v>40</v>
      </c>
      <c r="K50" s="11" t="s">
        <v>104</v>
      </c>
      <c r="L50" s="12">
        <v>45084</v>
      </c>
    </row>
    <row r="51" spans="1:13" x14ac:dyDescent="0.25">
      <c r="A51" t="s">
        <v>26</v>
      </c>
      <c r="B51" s="9">
        <v>45091</v>
      </c>
      <c r="C51" t="s">
        <v>118</v>
      </c>
      <c r="D51" s="10">
        <v>-19.989999999999998</v>
      </c>
      <c r="E51" s="10">
        <v>5263.0200000000023</v>
      </c>
      <c r="F51" s="10" t="s">
        <v>28</v>
      </c>
      <c r="G51" t="s">
        <v>43</v>
      </c>
      <c r="H51" t="s">
        <v>33</v>
      </c>
      <c r="I51" t="s">
        <v>44</v>
      </c>
      <c r="K51" s="13"/>
      <c r="L51" s="14" t="s">
        <v>28</v>
      </c>
      <c r="M51" t="s">
        <v>45</v>
      </c>
    </row>
    <row r="52" spans="1:13" x14ac:dyDescent="0.25">
      <c r="A52" t="s">
        <v>26</v>
      </c>
      <c r="B52" s="9">
        <v>45092</v>
      </c>
      <c r="C52" t="s">
        <v>119</v>
      </c>
      <c r="D52" s="10">
        <v>-159</v>
      </c>
      <c r="E52" s="10">
        <v>5104.0200000000023</v>
      </c>
      <c r="F52" s="10" t="s">
        <v>28</v>
      </c>
      <c r="G52" t="s">
        <v>29</v>
      </c>
      <c r="H52" t="s">
        <v>39</v>
      </c>
      <c r="I52" t="s">
        <v>30</v>
      </c>
      <c r="K52" s="11" t="s">
        <v>116</v>
      </c>
      <c r="L52" s="12">
        <v>45114</v>
      </c>
      <c r="M52" t="s">
        <v>120</v>
      </c>
    </row>
    <row r="53" spans="1:13" x14ac:dyDescent="0.25">
      <c r="A53" t="s">
        <v>26</v>
      </c>
      <c r="B53" s="9">
        <v>45093</v>
      </c>
      <c r="C53" t="s">
        <v>121</v>
      </c>
      <c r="D53" s="10">
        <v>-1500</v>
      </c>
      <c r="E53" s="10">
        <v>3604.0200000000023</v>
      </c>
      <c r="F53" s="10" t="s">
        <v>28</v>
      </c>
      <c r="H53" t="s">
        <v>33</v>
      </c>
      <c r="I53" t="s">
        <v>84</v>
      </c>
      <c r="K53" s="13"/>
      <c r="L53" s="14" t="s">
        <v>28</v>
      </c>
      <c r="M53" t="s">
        <v>122</v>
      </c>
    </row>
    <row r="54" spans="1:13" x14ac:dyDescent="0.25">
      <c r="A54" t="s">
        <v>26</v>
      </c>
      <c r="B54" s="9">
        <v>45093</v>
      </c>
      <c r="C54" t="s">
        <v>123</v>
      </c>
      <c r="D54" s="10">
        <v>-1500</v>
      </c>
      <c r="E54" s="10">
        <v>2104.0200000000023</v>
      </c>
      <c r="F54" s="10" t="s">
        <v>28</v>
      </c>
      <c r="H54" t="s">
        <v>33</v>
      </c>
      <c r="I54" t="s">
        <v>84</v>
      </c>
      <c r="K54" s="13"/>
      <c r="L54" s="14" t="s">
        <v>28</v>
      </c>
      <c r="M54" t="s">
        <v>122</v>
      </c>
    </row>
    <row r="55" spans="1:13" x14ac:dyDescent="0.25">
      <c r="A55" t="s">
        <v>26</v>
      </c>
      <c r="B55" s="9">
        <v>45097</v>
      </c>
      <c r="C55" t="s">
        <v>124</v>
      </c>
      <c r="D55" s="10">
        <v>-13.73</v>
      </c>
      <c r="E55" s="10">
        <v>2090.2900000000022</v>
      </c>
      <c r="F55" s="10" t="s">
        <v>28</v>
      </c>
      <c r="G55" t="s">
        <v>43</v>
      </c>
      <c r="H55" t="s">
        <v>33</v>
      </c>
      <c r="I55" t="s">
        <v>51</v>
      </c>
      <c r="K55" s="13"/>
      <c r="L55" s="14" t="s">
        <v>28</v>
      </c>
      <c r="M55" t="s">
        <v>125</v>
      </c>
    </row>
    <row r="56" spans="1:13" x14ac:dyDescent="0.25">
      <c r="A56" t="s">
        <v>26</v>
      </c>
      <c r="B56" s="9">
        <v>45097</v>
      </c>
      <c r="C56" t="s">
        <v>126</v>
      </c>
      <c r="D56" s="10">
        <v>-69</v>
      </c>
      <c r="E56" s="10">
        <v>2021.2900000000022</v>
      </c>
      <c r="F56" s="10" t="s">
        <v>28</v>
      </c>
      <c r="G56" t="s">
        <v>43</v>
      </c>
      <c r="H56" t="s">
        <v>39</v>
      </c>
      <c r="I56" t="s">
        <v>51</v>
      </c>
      <c r="J56" t="s">
        <v>127</v>
      </c>
      <c r="K56" s="11" t="s">
        <v>127</v>
      </c>
      <c r="L56" s="12">
        <v>45154</v>
      </c>
      <c r="M56" t="s">
        <v>128</v>
      </c>
    </row>
    <row r="57" spans="1:13" x14ac:dyDescent="0.25">
      <c r="A57" t="s">
        <v>26</v>
      </c>
      <c r="B57" s="9">
        <v>45097</v>
      </c>
      <c r="C57" t="s">
        <v>129</v>
      </c>
      <c r="D57" s="10">
        <v>-5</v>
      </c>
      <c r="E57" s="10">
        <v>2016.2900000000022</v>
      </c>
      <c r="F57" s="10" t="s">
        <v>28</v>
      </c>
      <c r="H57" t="s">
        <v>33</v>
      </c>
      <c r="I57" t="s">
        <v>34</v>
      </c>
      <c r="K57" s="13"/>
      <c r="L57" s="14" t="s">
        <v>28</v>
      </c>
      <c r="M57" t="s">
        <v>45</v>
      </c>
    </row>
    <row r="58" spans="1:13" x14ac:dyDescent="0.25">
      <c r="A58" t="s">
        <v>26</v>
      </c>
      <c r="B58" s="9">
        <v>45097</v>
      </c>
      <c r="C58" t="s">
        <v>130</v>
      </c>
      <c r="D58" s="10">
        <v>-5</v>
      </c>
      <c r="E58" s="10">
        <v>2011.2900000000022</v>
      </c>
      <c r="F58" s="10" t="s">
        <v>28</v>
      </c>
      <c r="H58" t="s">
        <v>33</v>
      </c>
      <c r="I58" t="s">
        <v>34</v>
      </c>
      <c r="K58" s="13"/>
      <c r="L58" s="14" t="s">
        <v>28</v>
      </c>
      <c r="M58" t="s">
        <v>45</v>
      </c>
    </row>
    <row r="59" spans="1:13" x14ac:dyDescent="0.25">
      <c r="A59" t="s">
        <v>26</v>
      </c>
      <c r="B59" s="9">
        <v>45110</v>
      </c>
      <c r="C59" t="s">
        <v>32</v>
      </c>
      <c r="D59" s="10">
        <v>-29.95</v>
      </c>
      <c r="E59" s="10">
        <v>1981.3400000000022</v>
      </c>
      <c r="F59" s="10" t="s">
        <v>28</v>
      </c>
      <c r="H59" t="s">
        <v>33</v>
      </c>
      <c r="I59" t="s">
        <v>34</v>
      </c>
      <c r="K59" s="13"/>
      <c r="L59" s="14" t="s">
        <v>28</v>
      </c>
      <c r="M59" t="s">
        <v>35</v>
      </c>
    </row>
    <row r="60" spans="1:13" x14ac:dyDescent="0.25">
      <c r="A60" t="s">
        <v>26</v>
      </c>
      <c r="B60" s="9">
        <v>45114</v>
      </c>
      <c r="C60" t="s">
        <v>38</v>
      </c>
      <c r="D60" s="10">
        <v>2228</v>
      </c>
      <c r="E60" s="10">
        <v>4209.340000000002</v>
      </c>
      <c r="F60" s="10" t="s">
        <v>28</v>
      </c>
      <c r="H60" t="s">
        <v>39</v>
      </c>
      <c r="I60" t="s">
        <v>40</v>
      </c>
      <c r="K60" s="11" t="s">
        <v>116</v>
      </c>
      <c r="L60" s="12">
        <v>45114</v>
      </c>
    </row>
    <row r="61" spans="1:13" x14ac:dyDescent="0.25">
      <c r="A61" t="s">
        <v>26</v>
      </c>
      <c r="B61" s="9">
        <v>45121</v>
      </c>
      <c r="C61" t="s">
        <v>131</v>
      </c>
      <c r="D61" s="10">
        <v>-19.989999999999998</v>
      </c>
      <c r="E61" s="10">
        <v>4189.3500000000022</v>
      </c>
      <c r="F61" s="10" t="s">
        <v>28</v>
      </c>
      <c r="G61" t="s">
        <v>43</v>
      </c>
      <c r="H61" t="s">
        <v>33</v>
      </c>
      <c r="I61" t="s">
        <v>44</v>
      </c>
      <c r="K61" s="13"/>
      <c r="L61" s="14" t="s">
        <v>28</v>
      </c>
      <c r="M61" t="s">
        <v>45</v>
      </c>
    </row>
    <row r="62" spans="1:13" x14ac:dyDescent="0.25">
      <c r="A62" t="s">
        <v>26</v>
      </c>
      <c r="B62" s="9">
        <v>45126</v>
      </c>
      <c r="C62" t="s">
        <v>132</v>
      </c>
      <c r="D62" s="10">
        <v>-13.73</v>
      </c>
      <c r="E62" s="10">
        <v>4175.6200000000026</v>
      </c>
      <c r="F62" s="10" t="s">
        <v>28</v>
      </c>
      <c r="G62" t="s">
        <v>43</v>
      </c>
      <c r="H62" t="s">
        <v>33</v>
      </c>
      <c r="I62" t="s">
        <v>51</v>
      </c>
      <c r="L62" s="12" t="s">
        <v>28</v>
      </c>
      <c r="M62" t="s">
        <v>133</v>
      </c>
    </row>
    <row r="63" spans="1:13" x14ac:dyDescent="0.25">
      <c r="A63" t="s">
        <v>26</v>
      </c>
      <c r="B63" s="9">
        <v>45127</v>
      </c>
      <c r="C63" t="s">
        <v>134</v>
      </c>
      <c r="D63" s="10">
        <v>-69</v>
      </c>
      <c r="E63" s="10">
        <v>4106.6200000000026</v>
      </c>
      <c r="F63" s="10" t="s">
        <v>28</v>
      </c>
      <c r="G63" t="s">
        <v>43</v>
      </c>
      <c r="H63" t="s">
        <v>39</v>
      </c>
      <c r="I63" t="s">
        <v>51</v>
      </c>
      <c r="J63" t="s">
        <v>135</v>
      </c>
      <c r="K63" s="13" t="s">
        <v>135</v>
      </c>
      <c r="L63" s="14">
        <v>45182</v>
      </c>
      <c r="M63" t="s">
        <v>136</v>
      </c>
    </row>
    <row r="64" spans="1:13" x14ac:dyDescent="0.25">
      <c r="A64" t="s">
        <v>26</v>
      </c>
      <c r="B64" s="9">
        <v>45139</v>
      </c>
      <c r="C64" t="s">
        <v>32</v>
      </c>
      <c r="D64" s="10">
        <v>-29.95</v>
      </c>
      <c r="E64" s="10">
        <v>4076.6700000000028</v>
      </c>
      <c r="F64" s="10" t="s">
        <v>28</v>
      </c>
      <c r="H64" t="s">
        <v>33</v>
      </c>
      <c r="I64" t="s">
        <v>34</v>
      </c>
      <c r="L64" s="12" t="s">
        <v>28</v>
      </c>
      <c r="M64" t="s">
        <v>35</v>
      </c>
    </row>
    <row r="65" spans="1:13" x14ac:dyDescent="0.25">
      <c r="A65" t="s">
        <v>26</v>
      </c>
      <c r="B65" s="9">
        <v>45145</v>
      </c>
      <c r="C65" t="s">
        <v>137</v>
      </c>
      <c r="D65" s="10">
        <v>-1500</v>
      </c>
      <c r="E65" s="10">
        <v>2576.6700000000028</v>
      </c>
      <c r="F65" s="10" t="s">
        <v>28</v>
      </c>
      <c r="H65" t="s">
        <v>33</v>
      </c>
      <c r="I65" t="s">
        <v>84</v>
      </c>
      <c r="K65" s="13"/>
      <c r="L65" s="14" t="s">
        <v>28</v>
      </c>
      <c r="M65" t="s">
        <v>138</v>
      </c>
    </row>
    <row r="66" spans="1:13" x14ac:dyDescent="0.25">
      <c r="A66" t="s">
        <v>26</v>
      </c>
      <c r="B66" s="9">
        <v>45145</v>
      </c>
      <c r="C66" t="s">
        <v>139</v>
      </c>
      <c r="D66" s="10">
        <v>-1750</v>
      </c>
      <c r="E66" s="10">
        <v>826.6700000000028</v>
      </c>
      <c r="F66" s="10" t="s">
        <v>28</v>
      </c>
      <c r="H66" t="s">
        <v>33</v>
      </c>
      <c r="I66" t="s">
        <v>84</v>
      </c>
      <c r="K66" s="13"/>
      <c r="L66" s="14" t="s">
        <v>28</v>
      </c>
      <c r="M66" t="s">
        <v>140</v>
      </c>
    </row>
    <row r="67" spans="1:13" x14ac:dyDescent="0.25">
      <c r="A67" t="s">
        <v>26</v>
      </c>
      <c r="B67" s="9">
        <v>45146</v>
      </c>
      <c r="C67" t="s">
        <v>141</v>
      </c>
      <c r="D67" s="10">
        <v>-5</v>
      </c>
      <c r="E67" s="10">
        <v>821.6700000000028</v>
      </c>
      <c r="F67" s="10" t="s">
        <v>28</v>
      </c>
      <c r="H67" t="s">
        <v>33</v>
      </c>
      <c r="I67" t="s">
        <v>34</v>
      </c>
      <c r="L67" s="12" t="s">
        <v>28</v>
      </c>
      <c r="M67" t="s">
        <v>45</v>
      </c>
    </row>
    <row r="68" spans="1:13" x14ac:dyDescent="0.25">
      <c r="A68" t="s">
        <v>26</v>
      </c>
      <c r="B68" s="9">
        <v>45146</v>
      </c>
      <c r="C68" t="s">
        <v>142</v>
      </c>
      <c r="D68" s="10">
        <v>-5</v>
      </c>
      <c r="E68" s="10">
        <v>816.6700000000028</v>
      </c>
      <c r="F68" s="10" t="s">
        <v>28</v>
      </c>
      <c r="H68" t="s">
        <v>33</v>
      </c>
      <c r="I68" t="s">
        <v>34</v>
      </c>
      <c r="K68" s="13"/>
      <c r="L68" s="14" t="s">
        <v>28</v>
      </c>
      <c r="M68" t="s">
        <v>45</v>
      </c>
    </row>
    <row r="69" spans="1:13" x14ac:dyDescent="0.25">
      <c r="A69" t="s">
        <v>26</v>
      </c>
      <c r="B69" s="9">
        <v>45152</v>
      </c>
      <c r="C69" t="s">
        <v>143</v>
      </c>
      <c r="D69" s="10">
        <v>-19.989999999999998</v>
      </c>
      <c r="E69" s="10">
        <v>796.68000000000279</v>
      </c>
      <c r="F69" s="10" t="s">
        <v>28</v>
      </c>
      <c r="G69" t="s">
        <v>43</v>
      </c>
      <c r="H69" t="s">
        <v>33</v>
      </c>
      <c r="I69" t="s">
        <v>44</v>
      </c>
      <c r="K69" s="13"/>
      <c r="L69" s="14" t="s">
        <v>28</v>
      </c>
      <c r="M69" t="s">
        <v>45</v>
      </c>
    </row>
    <row r="70" spans="1:13" x14ac:dyDescent="0.25">
      <c r="A70" t="s">
        <v>26</v>
      </c>
      <c r="B70" s="9">
        <v>45154</v>
      </c>
      <c r="C70" t="s">
        <v>38</v>
      </c>
      <c r="D70" s="10">
        <v>2069</v>
      </c>
      <c r="E70" s="10">
        <v>2865.680000000003</v>
      </c>
      <c r="F70" s="10" t="s">
        <v>28</v>
      </c>
      <c r="H70" t="s">
        <v>39</v>
      </c>
      <c r="I70" t="s">
        <v>40</v>
      </c>
      <c r="K70" s="11" t="s">
        <v>127</v>
      </c>
      <c r="L70" s="12">
        <v>45154</v>
      </c>
    </row>
    <row r="71" spans="1:13" x14ac:dyDescent="0.25">
      <c r="A71" t="s">
        <v>26</v>
      </c>
      <c r="B71" s="9">
        <v>45159</v>
      </c>
      <c r="C71" s="15" t="s">
        <v>144</v>
      </c>
      <c r="D71" s="10">
        <v>-13.73</v>
      </c>
      <c r="E71" s="10">
        <v>2851.950000000003</v>
      </c>
      <c r="F71" s="10" t="s">
        <v>28</v>
      </c>
      <c r="G71" t="s">
        <v>43</v>
      </c>
      <c r="H71" t="s">
        <v>33</v>
      </c>
      <c r="I71" t="s">
        <v>51</v>
      </c>
      <c r="K71" s="13"/>
      <c r="L71" s="14" t="s">
        <v>28</v>
      </c>
      <c r="M71" t="s">
        <v>145</v>
      </c>
    </row>
    <row r="72" spans="1:13" x14ac:dyDescent="0.25">
      <c r="A72" t="s">
        <v>26</v>
      </c>
      <c r="B72" s="9">
        <v>45159</v>
      </c>
      <c r="C72" t="s">
        <v>146</v>
      </c>
      <c r="D72" s="10">
        <v>-69</v>
      </c>
      <c r="E72" s="10">
        <v>2782.950000000003</v>
      </c>
      <c r="F72" s="10" t="s">
        <v>28</v>
      </c>
      <c r="G72" t="s">
        <v>43</v>
      </c>
      <c r="H72" t="s">
        <v>39</v>
      </c>
      <c r="I72" t="s">
        <v>51</v>
      </c>
      <c r="J72" t="s">
        <v>147</v>
      </c>
      <c r="K72" s="11" t="s">
        <v>147</v>
      </c>
      <c r="L72" s="12">
        <v>45230</v>
      </c>
      <c r="M72" t="s">
        <v>148</v>
      </c>
    </row>
    <row r="73" spans="1:13" x14ac:dyDescent="0.25">
      <c r="A73" t="s">
        <v>26</v>
      </c>
      <c r="B73" s="9">
        <v>45170</v>
      </c>
      <c r="C73" t="s">
        <v>32</v>
      </c>
      <c r="D73" s="10">
        <v>-29.95</v>
      </c>
      <c r="E73" s="10">
        <v>2753.0000000000032</v>
      </c>
      <c r="F73" s="10" t="s">
        <v>28</v>
      </c>
      <c r="H73" t="s">
        <v>33</v>
      </c>
      <c r="I73" t="s">
        <v>34</v>
      </c>
      <c r="K73" s="13"/>
      <c r="L73" s="14" t="s">
        <v>28</v>
      </c>
      <c r="M73" t="s">
        <v>35</v>
      </c>
    </row>
    <row r="74" spans="1:13" x14ac:dyDescent="0.25">
      <c r="A74" t="s">
        <v>26</v>
      </c>
      <c r="B74" s="9">
        <v>45182</v>
      </c>
      <c r="C74" t="s">
        <v>38</v>
      </c>
      <c r="D74" s="10">
        <v>2069</v>
      </c>
      <c r="E74" s="10">
        <v>4822.0000000000036</v>
      </c>
      <c r="F74" s="10" t="s">
        <v>28</v>
      </c>
      <c r="H74" t="s">
        <v>39</v>
      </c>
      <c r="I74" t="s">
        <v>40</v>
      </c>
      <c r="K74" s="11" t="s">
        <v>135</v>
      </c>
      <c r="L74" s="12">
        <v>45182</v>
      </c>
    </row>
    <row r="75" spans="1:13" x14ac:dyDescent="0.25">
      <c r="A75" t="s">
        <v>26</v>
      </c>
      <c r="B75" s="9">
        <v>45183</v>
      </c>
      <c r="C75" t="s">
        <v>149</v>
      </c>
      <c r="D75" s="10">
        <v>-19.989999999999998</v>
      </c>
      <c r="E75" s="10">
        <v>4802.0100000000039</v>
      </c>
      <c r="F75" s="10" t="s">
        <v>28</v>
      </c>
      <c r="G75" t="s">
        <v>43</v>
      </c>
      <c r="H75" t="s">
        <v>33</v>
      </c>
      <c r="I75" t="s">
        <v>44</v>
      </c>
      <c r="L75" s="12" t="s">
        <v>28</v>
      </c>
      <c r="M75" t="s">
        <v>45</v>
      </c>
    </row>
    <row r="76" spans="1:13" x14ac:dyDescent="0.25">
      <c r="A76" t="s">
        <v>26</v>
      </c>
      <c r="B76" s="9">
        <v>45183</v>
      </c>
      <c r="C76" t="s">
        <v>150</v>
      </c>
      <c r="D76" s="10">
        <v>-2000</v>
      </c>
      <c r="E76" s="10">
        <v>2802.0100000000039</v>
      </c>
      <c r="F76" s="10" t="s">
        <v>28</v>
      </c>
      <c r="H76" t="s">
        <v>33</v>
      </c>
      <c r="I76" t="s">
        <v>84</v>
      </c>
      <c r="K76" s="13"/>
      <c r="L76" s="14" t="s">
        <v>28</v>
      </c>
      <c r="M76" t="s">
        <v>151</v>
      </c>
    </row>
    <row r="77" spans="1:13" x14ac:dyDescent="0.25">
      <c r="A77" t="s">
        <v>26</v>
      </c>
      <c r="B77" s="9">
        <v>45183</v>
      </c>
      <c r="C77" t="s">
        <v>152</v>
      </c>
      <c r="D77" s="10">
        <v>-2000</v>
      </c>
      <c r="E77" s="10">
        <v>802.01000000000386</v>
      </c>
      <c r="F77" s="10" t="s">
        <v>28</v>
      </c>
      <c r="H77" t="s">
        <v>33</v>
      </c>
      <c r="I77" t="s">
        <v>84</v>
      </c>
      <c r="K77" s="13"/>
      <c r="L77" s="14" t="s">
        <v>28</v>
      </c>
      <c r="M77" t="s">
        <v>151</v>
      </c>
    </row>
    <row r="78" spans="1:13" x14ac:dyDescent="0.25">
      <c r="A78" t="s">
        <v>26</v>
      </c>
      <c r="B78" s="9">
        <v>45184</v>
      </c>
      <c r="C78" t="s">
        <v>153</v>
      </c>
      <c r="D78" s="10">
        <v>-5</v>
      </c>
      <c r="E78" s="10">
        <v>797.01000000000386</v>
      </c>
      <c r="F78" s="10" t="s">
        <v>28</v>
      </c>
      <c r="H78" t="s">
        <v>33</v>
      </c>
      <c r="I78" t="s">
        <v>34</v>
      </c>
      <c r="L78" s="12" t="s">
        <v>28</v>
      </c>
      <c r="M78" t="s">
        <v>45</v>
      </c>
    </row>
    <row r="79" spans="1:13" x14ac:dyDescent="0.25">
      <c r="A79" t="s">
        <v>26</v>
      </c>
      <c r="B79" s="9">
        <v>45184</v>
      </c>
      <c r="C79" t="s">
        <v>154</v>
      </c>
      <c r="D79" s="10">
        <v>-5</v>
      </c>
      <c r="E79" s="10">
        <v>792.01000000000386</v>
      </c>
      <c r="F79" s="10" t="s">
        <v>28</v>
      </c>
      <c r="H79" t="s">
        <v>33</v>
      </c>
      <c r="I79" t="s">
        <v>34</v>
      </c>
      <c r="L79" s="12" t="s">
        <v>28</v>
      </c>
      <c r="M79" t="s">
        <v>45</v>
      </c>
    </row>
    <row r="80" spans="1:13" x14ac:dyDescent="0.25">
      <c r="A80" t="s">
        <v>26</v>
      </c>
      <c r="B80" s="9">
        <v>45188</v>
      </c>
      <c r="C80" t="s">
        <v>155</v>
      </c>
      <c r="D80" s="10">
        <v>-13.73</v>
      </c>
      <c r="E80" s="10">
        <v>778.28000000000384</v>
      </c>
      <c r="F80" s="10" t="s">
        <v>28</v>
      </c>
      <c r="G80" t="s">
        <v>43</v>
      </c>
      <c r="H80" t="s">
        <v>33</v>
      </c>
      <c r="I80" t="s">
        <v>51</v>
      </c>
      <c r="L80" s="12" t="s">
        <v>28</v>
      </c>
      <c r="M80" t="s">
        <v>156</v>
      </c>
    </row>
    <row r="81" spans="1:13" x14ac:dyDescent="0.25">
      <c r="A81" t="s">
        <v>26</v>
      </c>
      <c r="B81" s="9">
        <v>45189</v>
      </c>
      <c r="C81" t="s">
        <v>157</v>
      </c>
      <c r="D81" s="10">
        <v>-69</v>
      </c>
      <c r="E81" s="10">
        <v>709.28000000000384</v>
      </c>
      <c r="F81" s="10" t="s">
        <v>28</v>
      </c>
      <c r="G81" t="s">
        <v>43</v>
      </c>
      <c r="H81" t="s">
        <v>39</v>
      </c>
      <c r="I81" t="s">
        <v>51</v>
      </c>
      <c r="J81" t="s">
        <v>158</v>
      </c>
      <c r="K81" s="11" t="s">
        <v>158</v>
      </c>
      <c r="L81" s="12">
        <v>45266</v>
      </c>
      <c r="M81" t="s">
        <v>159</v>
      </c>
    </row>
    <row r="82" spans="1:13" x14ac:dyDescent="0.25">
      <c r="A82" t="s">
        <v>26</v>
      </c>
      <c r="B82" s="9">
        <v>45196</v>
      </c>
      <c r="C82" t="s">
        <v>160</v>
      </c>
      <c r="D82" s="10">
        <v>-71.2</v>
      </c>
      <c r="E82" s="10">
        <v>638.08000000000379</v>
      </c>
      <c r="F82" s="10" t="s">
        <v>28</v>
      </c>
      <c r="G82" t="s">
        <v>43</v>
      </c>
      <c r="H82" t="s">
        <v>33</v>
      </c>
      <c r="I82" t="s">
        <v>98</v>
      </c>
      <c r="L82" s="12" t="s">
        <v>28</v>
      </c>
      <c r="M82" t="s">
        <v>161</v>
      </c>
    </row>
    <row r="83" spans="1:13" x14ac:dyDescent="0.25">
      <c r="A83" t="s">
        <v>26</v>
      </c>
      <c r="B83" s="9">
        <v>45201</v>
      </c>
      <c r="C83" t="s">
        <v>32</v>
      </c>
      <c r="D83" s="10">
        <v>-29.95</v>
      </c>
      <c r="E83" s="10">
        <v>608.13000000000375</v>
      </c>
      <c r="F83" s="10" t="s">
        <v>28</v>
      </c>
      <c r="H83" t="s">
        <v>33</v>
      </c>
      <c r="I83" t="s">
        <v>34</v>
      </c>
      <c r="L83" s="12" t="s">
        <v>28</v>
      </c>
      <c r="M83" t="s">
        <v>35</v>
      </c>
    </row>
    <row r="84" spans="1:13" x14ac:dyDescent="0.25">
      <c r="A84" t="s">
        <v>26</v>
      </c>
      <c r="B84" s="9">
        <v>45215</v>
      </c>
      <c r="C84" t="s">
        <v>162</v>
      </c>
      <c r="D84" s="10">
        <v>-19.989999999999998</v>
      </c>
      <c r="E84" s="10">
        <v>588.14000000000374</v>
      </c>
      <c r="F84" s="10" t="s">
        <v>28</v>
      </c>
      <c r="G84" t="s">
        <v>43</v>
      </c>
      <c r="H84" t="s">
        <v>33</v>
      </c>
      <c r="I84" t="s">
        <v>44</v>
      </c>
      <c r="L84" s="12" t="s">
        <v>28</v>
      </c>
      <c r="M84" t="s">
        <v>45</v>
      </c>
    </row>
    <row r="85" spans="1:13" x14ac:dyDescent="0.25">
      <c r="A85" t="s">
        <v>26</v>
      </c>
      <c r="B85" s="9">
        <v>45218</v>
      </c>
      <c r="C85" t="s">
        <v>163</v>
      </c>
      <c r="D85" s="10">
        <v>-13.73</v>
      </c>
      <c r="E85" s="10">
        <v>574.41000000000372</v>
      </c>
      <c r="F85" s="10" t="s">
        <v>28</v>
      </c>
      <c r="G85" t="s">
        <v>43</v>
      </c>
      <c r="H85" t="s">
        <v>33</v>
      </c>
      <c r="I85" t="s">
        <v>51</v>
      </c>
      <c r="L85" s="12" t="s">
        <v>28</v>
      </c>
      <c r="M85" t="s">
        <v>164</v>
      </c>
    </row>
    <row r="86" spans="1:13" x14ac:dyDescent="0.25">
      <c r="A86" t="s">
        <v>26</v>
      </c>
      <c r="B86" s="9">
        <v>45222</v>
      </c>
      <c r="C86" t="s">
        <v>165</v>
      </c>
      <c r="D86" s="10">
        <v>-69</v>
      </c>
      <c r="E86" s="10">
        <v>505.41000000000372</v>
      </c>
      <c r="F86" s="10" t="s">
        <v>28</v>
      </c>
      <c r="G86" t="s">
        <v>43</v>
      </c>
      <c r="H86" t="s">
        <v>39</v>
      </c>
      <c r="I86" t="s">
        <v>51</v>
      </c>
      <c r="J86" t="s">
        <v>166</v>
      </c>
      <c r="K86" s="11" t="s">
        <v>166</v>
      </c>
      <c r="L86" s="12">
        <v>45301</v>
      </c>
      <c r="M86" t="s">
        <v>167</v>
      </c>
    </row>
    <row r="87" spans="1:13" x14ac:dyDescent="0.25">
      <c r="A87" t="s">
        <v>26</v>
      </c>
      <c r="B87" s="9">
        <v>45222</v>
      </c>
      <c r="C87" t="s">
        <v>168</v>
      </c>
      <c r="D87" s="10">
        <v>-16.22</v>
      </c>
      <c r="E87" s="10">
        <v>489.19000000000369</v>
      </c>
      <c r="F87" s="10" t="s">
        <v>28</v>
      </c>
      <c r="G87" t="s">
        <v>43</v>
      </c>
      <c r="H87" t="s">
        <v>33</v>
      </c>
      <c r="I87" t="s">
        <v>169</v>
      </c>
      <c r="L87" s="12" t="s">
        <v>28</v>
      </c>
      <c r="M87" t="s">
        <v>170</v>
      </c>
    </row>
    <row r="88" spans="1:13" x14ac:dyDescent="0.25">
      <c r="A88" t="s">
        <v>26</v>
      </c>
      <c r="B88" s="9">
        <v>45225</v>
      </c>
      <c r="C88" t="s">
        <v>171</v>
      </c>
      <c r="D88" s="10">
        <v>-89</v>
      </c>
      <c r="E88" s="10">
        <v>400.19000000000369</v>
      </c>
      <c r="F88" s="10" t="s">
        <v>28</v>
      </c>
      <c r="G88" t="s">
        <v>43</v>
      </c>
      <c r="H88" t="s">
        <v>33</v>
      </c>
      <c r="I88" t="s">
        <v>98</v>
      </c>
      <c r="L88" s="12" t="s">
        <v>28</v>
      </c>
      <c r="M88" t="s">
        <v>172</v>
      </c>
    </row>
    <row r="89" spans="1:13" x14ac:dyDescent="0.25">
      <c r="A89" t="s">
        <v>26</v>
      </c>
      <c r="B89" s="9">
        <v>45230</v>
      </c>
      <c r="C89" t="s">
        <v>38</v>
      </c>
      <c r="D89" s="10">
        <v>2069</v>
      </c>
      <c r="E89" s="10">
        <v>2469.1900000000037</v>
      </c>
      <c r="F89" s="10" t="s">
        <v>28</v>
      </c>
      <c r="H89" t="s">
        <v>39</v>
      </c>
      <c r="I89" t="s">
        <v>40</v>
      </c>
      <c r="K89" s="11" t="s">
        <v>147</v>
      </c>
      <c r="L89" s="12">
        <v>45230</v>
      </c>
    </row>
    <row r="90" spans="1:13" x14ac:dyDescent="0.25">
      <c r="A90" t="s">
        <v>26</v>
      </c>
      <c r="B90" s="9">
        <v>45231</v>
      </c>
      <c r="C90" t="s">
        <v>173</v>
      </c>
      <c r="D90" s="10">
        <v>-1000</v>
      </c>
      <c r="E90" s="10">
        <v>1469.1900000000037</v>
      </c>
      <c r="F90" s="10" t="s">
        <v>28</v>
      </c>
      <c r="H90" t="s">
        <v>33</v>
      </c>
      <c r="I90" t="s">
        <v>174</v>
      </c>
      <c r="L90" s="12" t="s">
        <v>28</v>
      </c>
    </row>
    <row r="91" spans="1:13" x14ac:dyDescent="0.25">
      <c r="A91" t="s">
        <v>26</v>
      </c>
      <c r="B91" s="9">
        <v>45231</v>
      </c>
      <c r="C91" t="s">
        <v>32</v>
      </c>
      <c r="D91" s="10">
        <v>-29.95</v>
      </c>
      <c r="E91" s="10">
        <v>1439.2400000000036</v>
      </c>
      <c r="F91" s="10" t="s">
        <v>28</v>
      </c>
      <c r="H91" t="s">
        <v>33</v>
      </c>
      <c r="I91" t="s">
        <v>34</v>
      </c>
      <c r="L91" s="12" t="s">
        <v>28</v>
      </c>
      <c r="M91" t="s">
        <v>35</v>
      </c>
    </row>
    <row r="92" spans="1:13" x14ac:dyDescent="0.25">
      <c r="A92" t="s">
        <v>175</v>
      </c>
      <c r="B92" s="9">
        <v>45231</v>
      </c>
      <c r="C92" t="s">
        <v>176</v>
      </c>
      <c r="D92" s="10">
        <v>1000</v>
      </c>
      <c r="F92" s="10">
        <v>1000</v>
      </c>
      <c r="G92" t="s">
        <v>29</v>
      </c>
      <c r="H92" t="s">
        <v>33</v>
      </c>
      <c r="I92" t="s">
        <v>174</v>
      </c>
      <c r="L92" s="12" t="s">
        <v>28</v>
      </c>
    </row>
    <row r="93" spans="1:13" x14ac:dyDescent="0.25">
      <c r="A93" t="s">
        <v>26</v>
      </c>
      <c r="B93" s="9">
        <v>45232</v>
      </c>
      <c r="C93" t="s">
        <v>177</v>
      </c>
      <c r="D93" s="10">
        <v>-71.14</v>
      </c>
      <c r="E93" s="10">
        <v>1368.1000000000035</v>
      </c>
      <c r="F93" s="10" t="s">
        <v>28</v>
      </c>
      <c r="G93" t="s">
        <v>43</v>
      </c>
      <c r="H93" t="s">
        <v>33</v>
      </c>
      <c r="I93" t="s">
        <v>178</v>
      </c>
      <c r="L93" s="12" t="s">
        <v>28</v>
      </c>
      <c r="M93" t="s">
        <v>179</v>
      </c>
    </row>
    <row r="94" spans="1:13" x14ac:dyDescent="0.25">
      <c r="A94" t="s">
        <v>26</v>
      </c>
      <c r="B94" s="9">
        <v>45232</v>
      </c>
      <c r="C94" t="s">
        <v>180</v>
      </c>
      <c r="D94" s="10">
        <v>-5</v>
      </c>
      <c r="E94" s="10">
        <v>1363.1000000000035</v>
      </c>
      <c r="F94" s="10" t="s">
        <v>28</v>
      </c>
      <c r="H94" t="s">
        <v>33</v>
      </c>
      <c r="I94" t="s">
        <v>34</v>
      </c>
      <c r="L94" s="12" t="s">
        <v>28</v>
      </c>
      <c r="M94" t="s">
        <v>45</v>
      </c>
    </row>
    <row r="95" spans="1:13" x14ac:dyDescent="0.25">
      <c r="A95" t="s">
        <v>26</v>
      </c>
      <c r="B95" s="9">
        <v>45233</v>
      </c>
      <c r="C95" t="s">
        <v>181</v>
      </c>
      <c r="D95" s="10">
        <v>-356.06</v>
      </c>
      <c r="E95" s="10">
        <v>1007.0400000000036</v>
      </c>
      <c r="F95" s="10" t="s">
        <v>28</v>
      </c>
      <c r="G95" t="s">
        <v>43</v>
      </c>
      <c r="H95" t="s">
        <v>33</v>
      </c>
      <c r="I95" t="s">
        <v>178</v>
      </c>
      <c r="L95" s="12" t="s">
        <v>28</v>
      </c>
      <c r="M95" t="s">
        <v>182</v>
      </c>
    </row>
    <row r="96" spans="1:13" x14ac:dyDescent="0.25">
      <c r="A96" t="s">
        <v>26</v>
      </c>
      <c r="B96" s="9">
        <v>45233</v>
      </c>
      <c r="C96" t="s">
        <v>181</v>
      </c>
      <c r="D96" s="10">
        <v>-47.7</v>
      </c>
      <c r="E96" s="10">
        <v>959.34000000000356</v>
      </c>
      <c r="F96" s="10" t="s">
        <v>28</v>
      </c>
      <c r="G96" t="s">
        <v>43</v>
      </c>
      <c r="H96" t="s">
        <v>33</v>
      </c>
      <c r="I96" t="s">
        <v>178</v>
      </c>
      <c r="L96" s="12" t="s">
        <v>28</v>
      </c>
      <c r="M96" t="s">
        <v>183</v>
      </c>
    </row>
    <row r="97" spans="1:13" x14ac:dyDescent="0.25">
      <c r="A97" t="s">
        <v>26</v>
      </c>
      <c r="B97" s="9">
        <v>45244</v>
      </c>
      <c r="C97" t="s">
        <v>184</v>
      </c>
      <c r="D97" s="10">
        <v>-19.989999999999998</v>
      </c>
      <c r="E97" s="10">
        <v>939.35000000000355</v>
      </c>
      <c r="F97" s="10" t="s">
        <v>28</v>
      </c>
      <c r="G97" t="s">
        <v>43</v>
      </c>
      <c r="H97" t="s">
        <v>33</v>
      </c>
      <c r="I97" t="s">
        <v>44</v>
      </c>
      <c r="L97" s="12" t="s">
        <v>28</v>
      </c>
      <c r="M97" t="s">
        <v>45</v>
      </c>
    </row>
    <row r="98" spans="1:13" x14ac:dyDescent="0.25">
      <c r="A98" t="s">
        <v>175</v>
      </c>
      <c r="B98" s="9">
        <v>45244</v>
      </c>
      <c r="C98" t="s">
        <v>185</v>
      </c>
      <c r="D98" s="10">
        <v>-39.68</v>
      </c>
      <c r="F98" s="10">
        <v>960.32</v>
      </c>
      <c r="G98" t="s">
        <v>29</v>
      </c>
      <c r="H98" t="s">
        <v>33</v>
      </c>
      <c r="I98" t="s">
        <v>186</v>
      </c>
      <c r="L98" s="12" t="s">
        <v>28</v>
      </c>
      <c r="M98" t="s">
        <v>187</v>
      </c>
    </row>
    <row r="99" spans="1:13" x14ac:dyDescent="0.25">
      <c r="A99" t="s">
        <v>175</v>
      </c>
      <c r="B99" s="9">
        <v>45244</v>
      </c>
      <c r="C99" t="s">
        <v>185</v>
      </c>
      <c r="D99" s="10">
        <v>-35.26</v>
      </c>
      <c r="F99" s="10">
        <v>925.06000000000006</v>
      </c>
      <c r="G99" t="s">
        <v>43</v>
      </c>
      <c r="H99" t="s">
        <v>33</v>
      </c>
      <c r="I99" t="s">
        <v>186</v>
      </c>
      <c r="L99" s="12" t="s">
        <v>28</v>
      </c>
      <c r="M99" t="s">
        <v>187</v>
      </c>
    </row>
    <row r="100" spans="1:13" x14ac:dyDescent="0.25">
      <c r="A100" t="s">
        <v>26</v>
      </c>
      <c r="B100" s="9">
        <v>45250</v>
      </c>
      <c r="C100" t="s">
        <v>188</v>
      </c>
      <c r="D100" s="10">
        <v>-13.73</v>
      </c>
      <c r="E100" s="10">
        <v>925.62000000000353</v>
      </c>
      <c r="F100" s="10" t="s">
        <v>28</v>
      </c>
      <c r="G100" t="s">
        <v>43</v>
      </c>
      <c r="H100" t="s">
        <v>33</v>
      </c>
      <c r="I100" t="s">
        <v>51</v>
      </c>
      <c r="L100" s="12" t="s">
        <v>28</v>
      </c>
      <c r="M100" t="s">
        <v>189</v>
      </c>
    </row>
    <row r="101" spans="1:13" x14ac:dyDescent="0.25">
      <c r="A101" t="s">
        <v>26</v>
      </c>
      <c r="B101" s="9">
        <v>45250</v>
      </c>
      <c r="C101" t="s">
        <v>190</v>
      </c>
      <c r="D101" s="10">
        <v>-69</v>
      </c>
      <c r="E101" s="10">
        <v>856.62000000000353</v>
      </c>
      <c r="F101" s="10" t="s">
        <v>28</v>
      </c>
      <c r="G101" t="s">
        <v>43</v>
      </c>
      <c r="H101" t="s">
        <v>39</v>
      </c>
      <c r="I101" t="s">
        <v>51</v>
      </c>
      <c r="J101" t="s">
        <v>191</v>
      </c>
      <c r="K101" s="11" t="s">
        <v>191</v>
      </c>
      <c r="L101" s="12" t="s">
        <v>192</v>
      </c>
      <c r="M101" t="s">
        <v>193</v>
      </c>
    </row>
    <row r="102" spans="1:13" x14ac:dyDescent="0.25">
      <c r="A102" t="s">
        <v>26</v>
      </c>
      <c r="B102" s="9">
        <v>45251</v>
      </c>
      <c r="C102" t="s">
        <v>194</v>
      </c>
      <c r="D102" s="10">
        <v>-131.99</v>
      </c>
      <c r="E102" s="10">
        <v>724.63000000000352</v>
      </c>
      <c r="F102" s="10" t="s">
        <v>28</v>
      </c>
      <c r="G102" t="s">
        <v>29</v>
      </c>
      <c r="H102" t="s">
        <v>39</v>
      </c>
      <c r="I102" t="s">
        <v>30</v>
      </c>
      <c r="K102" s="16" t="s">
        <v>195</v>
      </c>
      <c r="L102" s="17" t="s">
        <v>192</v>
      </c>
      <c r="M102" t="s">
        <v>196</v>
      </c>
    </row>
    <row r="103" spans="1:13" x14ac:dyDescent="0.25">
      <c r="A103" t="s">
        <v>26</v>
      </c>
      <c r="B103" s="9">
        <v>45257</v>
      </c>
      <c r="C103" t="s">
        <v>197</v>
      </c>
      <c r="D103" s="10">
        <v>-89</v>
      </c>
      <c r="E103" s="10">
        <v>635.63000000000352</v>
      </c>
      <c r="F103" s="10" t="s">
        <v>28</v>
      </c>
      <c r="G103" t="s">
        <v>43</v>
      </c>
      <c r="H103" t="s">
        <v>33</v>
      </c>
      <c r="I103" t="s">
        <v>98</v>
      </c>
      <c r="L103" s="12" t="s">
        <v>28</v>
      </c>
      <c r="M103" t="s">
        <v>198</v>
      </c>
    </row>
    <row r="104" spans="1:13" x14ac:dyDescent="0.25">
      <c r="A104" t="s">
        <v>26</v>
      </c>
      <c r="B104" s="9">
        <v>45261</v>
      </c>
      <c r="C104" t="s">
        <v>32</v>
      </c>
      <c r="D104" s="10">
        <v>-29.95</v>
      </c>
      <c r="E104" s="10">
        <v>605.68000000000347</v>
      </c>
      <c r="F104" s="10" t="s">
        <v>28</v>
      </c>
      <c r="H104" t="s">
        <v>33</v>
      </c>
      <c r="I104" t="s">
        <v>34</v>
      </c>
      <c r="L104" s="12" t="s">
        <v>28</v>
      </c>
      <c r="M104" t="s">
        <v>35</v>
      </c>
    </row>
    <row r="105" spans="1:13" x14ac:dyDescent="0.25">
      <c r="A105" t="s">
        <v>26</v>
      </c>
      <c r="B105" s="9">
        <v>45266</v>
      </c>
      <c r="C105" t="s">
        <v>38</v>
      </c>
      <c r="D105" s="10">
        <v>2069</v>
      </c>
      <c r="E105" s="10">
        <v>2674.6800000000035</v>
      </c>
      <c r="F105" s="10" t="s">
        <v>28</v>
      </c>
      <c r="H105" t="s">
        <v>39</v>
      </c>
      <c r="I105" t="s">
        <v>40</v>
      </c>
      <c r="K105" s="11" t="s">
        <v>158</v>
      </c>
      <c r="L105" s="12">
        <v>45266</v>
      </c>
    </row>
    <row r="106" spans="1:13" x14ac:dyDescent="0.25">
      <c r="A106" t="s">
        <v>26</v>
      </c>
      <c r="B106" s="9">
        <v>45274</v>
      </c>
      <c r="C106" t="s">
        <v>199</v>
      </c>
      <c r="D106" s="10">
        <v>-19.989999999999998</v>
      </c>
      <c r="E106" s="10">
        <v>2654.6900000000037</v>
      </c>
      <c r="F106" s="10" t="s">
        <v>28</v>
      </c>
      <c r="G106" t="s">
        <v>43</v>
      </c>
      <c r="H106" t="s">
        <v>33</v>
      </c>
      <c r="I106" t="s">
        <v>44</v>
      </c>
      <c r="L106" s="12" t="s">
        <v>28</v>
      </c>
      <c r="M106" t="s">
        <v>45</v>
      </c>
    </row>
    <row r="107" spans="1:13" x14ac:dyDescent="0.25">
      <c r="A107" t="s">
        <v>26</v>
      </c>
      <c r="B107" s="9">
        <v>45279</v>
      </c>
      <c r="C107" t="s">
        <v>200</v>
      </c>
      <c r="D107" s="10">
        <v>-13.73</v>
      </c>
      <c r="E107" s="10">
        <v>2640.9600000000037</v>
      </c>
      <c r="F107" s="10" t="s">
        <v>28</v>
      </c>
      <c r="G107" t="s">
        <v>43</v>
      </c>
      <c r="H107" t="s">
        <v>33</v>
      </c>
      <c r="I107" t="s">
        <v>51</v>
      </c>
      <c r="L107" s="12" t="s">
        <v>28</v>
      </c>
      <c r="M107" t="s">
        <v>201</v>
      </c>
    </row>
    <row r="108" spans="1:13" x14ac:dyDescent="0.25">
      <c r="A108" t="s">
        <v>26</v>
      </c>
      <c r="B108" s="9">
        <v>45280</v>
      </c>
      <c r="C108" t="s">
        <v>202</v>
      </c>
      <c r="D108" s="10">
        <v>-75</v>
      </c>
      <c r="E108" s="10">
        <v>2565.9600000000037</v>
      </c>
      <c r="F108" s="10" t="s">
        <v>28</v>
      </c>
      <c r="G108" t="s">
        <v>43</v>
      </c>
      <c r="H108" t="s">
        <v>39</v>
      </c>
      <c r="I108" t="s">
        <v>51</v>
      </c>
      <c r="J108" t="s">
        <v>203</v>
      </c>
      <c r="K108" s="11" t="s">
        <v>203</v>
      </c>
      <c r="L108" s="12" t="s">
        <v>192</v>
      </c>
      <c r="M108" t="s">
        <v>204</v>
      </c>
    </row>
    <row r="109" spans="1:13" x14ac:dyDescent="0.25">
      <c r="A109" t="s">
        <v>26</v>
      </c>
      <c r="B109" s="9">
        <v>45286</v>
      </c>
      <c r="C109" t="s">
        <v>205</v>
      </c>
      <c r="D109" s="10">
        <v>-89</v>
      </c>
      <c r="E109" s="10">
        <v>2476.9600000000037</v>
      </c>
      <c r="F109" s="10" t="s">
        <v>28</v>
      </c>
      <c r="G109" t="s">
        <v>43</v>
      </c>
      <c r="H109" t="s">
        <v>33</v>
      </c>
      <c r="I109" t="s">
        <v>98</v>
      </c>
      <c r="L109" s="12" t="s">
        <v>28</v>
      </c>
      <c r="M109" t="s">
        <v>206</v>
      </c>
    </row>
    <row r="110" spans="1:13" x14ac:dyDescent="0.25">
      <c r="A110" t="s">
        <v>26</v>
      </c>
      <c r="B110" s="9">
        <v>45289</v>
      </c>
      <c r="C110" t="s">
        <v>207</v>
      </c>
      <c r="D110" s="10">
        <v>-2103.5300000000002</v>
      </c>
      <c r="E110" s="10">
        <v>373.43000000000347</v>
      </c>
      <c r="F110" s="10" t="s">
        <v>28</v>
      </c>
      <c r="I110" t="s">
        <v>208</v>
      </c>
      <c r="L110" s="12" t="s">
        <v>28</v>
      </c>
      <c r="M110" t="s">
        <v>209</v>
      </c>
    </row>
  </sheetData>
  <conditionalFormatting sqref="K1:L110">
    <cfRule type="expression" dxfId="9" priority="1">
      <formula>LEFT($C1,7)="Online "</formula>
    </cfRule>
    <cfRule type="expression" dxfId="8" priority="2">
      <formula>LEFT($C1,8)="TRANSFER"</formula>
    </cfRule>
    <cfRule type="expression" dxfId="7" priority="3">
      <formula>$D1&gt;0</formula>
    </cfRule>
    <cfRule type="expression" dxfId="6" priority="4">
      <formula>OR($H1="AGG",$H1="AE")</formula>
    </cfRule>
  </conditionalFormatting>
  <pageMargins left="0.25" right="0.25" top="0.75" bottom="0.75" header="0.3" footer="0.3"/>
  <pageSetup scale="41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Key</vt:lpstr>
      <vt:lpstr>BankTransactions</vt:lpstr>
      <vt:lpstr>BankTransactions!Criteria</vt:lpstr>
      <vt:lpstr>BankTransactions!Extract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 Carlson</dc:creator>
  <cp:lastModifiedBy>Lee Carlson</cp:lastModifiedBy>
  <cp:lastPrinted>2024-03-06T21:39:03Z</cp:lastPrinted>
  <dcterms:created xsi:type="dcterms:W3CDTF">2024-03-06T21:36:01Z</dcterms:created>
  <dcterms:modified xsi:type="dcterms:W3CDTF">2024-03-06T22:22:10Z</dcterms:modified>
</cp:coreProperties>
</file>