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$ AerospaceEdge\Clients\Counterpoint\"/>
    </mc:Choice>
  </mc:AlternateContent>
  <xr:revisionPtr revIDLastSave="0" documentId="13_ncr:1_{BF493A37-FCD0-4680-86C3-B7881D9202D9}" xr6:coauthVersionLast="47" xr6:coauthVersionMax="47" xr10:uidLastSave="{00000000-0000-0000-0000-000000000000}"/>
  <bookViews>
    <workbookView xWindow="31005" yWindow="0" windowWidth="21600" windowHeight="11100" xr2:uid="{77EE2EE0-3419-4F30-A100-B37FFD9656AA}"/>
  </bookViews>
  <sheets>
    <sheet name="Sheet2" sheetId="2" r:id="rId1"/>
    <sheet name="Sheet3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4" i="3" l="1"/>
  <c r="C174" i="3"/>
  <c r="C162" i="3"/>
  <c r="B162" i="3"/>
  <c r="C153" i="3"/>
  <c r="B153" i="3"/>
  <c r="C139" i="3"/>
  <c r="B139" i="3"/>
  <c r="C125" i="3"/>
  <c r="B125" i="3"/>
  <c r="C111" i="3"/>
  <c r="B111" i="3"/>
  <c r="C97" i="3"/>
  <c r="B97" i="3"/>
  <c r="C84" i="3"/>
  <c r="B84" i="3"/>
  <c r="C70" i="3"/>
  <c r="B70" i="3"/>
  <c r="C61" i="3"/>
  <c r="B61" i="3"/>
  <c r="C50" i="3"/>
  <c r="B50" i="3"/>
  <c r="C36" i="3"/>
  <c r="B36" i="3"/>
  <c r="E27" i="3"/>
  <c r="E26" i="3"/>
  <c r="E25" i="3"/>
  <c r="E24" i="3"/>
  <c r="E23" i="3"/>
  <c r="E22" i="3"/>
  <c r="E21" i="3"/>
  <c r="E20" i="3"/>
  <c r="E19" i="3"/>
  <c r="E18" i="3"/>
  <c r="E17" i="3"/>
  <c r="E28" i="3" s="1"/>
  <c r="D28" i="3"/>
  <c r="C28" i="3"/>
  <c r="B28" i="3"/>
  <c r="E3" i="3"/>
  <c r="E4" i="3"/>
  <c r="E13" i="3" s="1"/>
  <c r="E5" i="3"/>
  <c r="E6" i="3"/>
  <c r="E7" i="3"/>
  <c r="E8" i="3"/>
  <c r="E9" i="3"/>
  <c r="E10" i="3"/>
  <c r="E11" i="3"/>
  <c r="E12" i="3"/>
  <c r="E2" i="3"/>
  <c r="D13" i="3"/>
  <c r="C13" i="3"/>
  <c r="B13" i="3"/>
</calcChain>
</file>

<file path=xl/sharedStrings.xml><?xml version="1.0" encoding="utf-8"?>
<sst xmlns="http://schemas.openxmlformats.org/spreadsheetml/2006/main" count="638" uniqueCount="374">
  <si>
    <t>4.1</t>
  </si>
  <si>
    <t>4.</t>
  </si>
  <si>
    <t>4.2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</si>
  <si>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</si>
  <si>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</si>
  <si>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</si>
  <si>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</si>
  <si>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</si>
  <si>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</si>
  <si>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</si>
  <si>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</si>
  <si>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</si>
  <si>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</si>
  <si>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</si>
  <si>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7.11.1</t>
  </si>
  <si>
    <t>7.11.2</t>
  </si>
  <si>
    <t>8.1</t>
  </si>
  <si>
    <t>8.2</t>
  </si>
  <si>
    <t>8.3</t>
  </si>
  <si>
    <t>8.4</t>
  </si>
  <si>
    <t>8.5</t>
  </si>
  <si>
    <t>8.6</t>
  </si>
  <si>
    <t>8.7</t>
  </si>
  <si>
    <t>10.1</t>
  </si>
  <si>
    <t>10.1.1</t>
  </si>
  <si>
    <t>10.1.2</t>
  </si>
  <si>
    <t>10.1.3</t>
  </si>
  <si>
    <t>10.1.4</t>
  </si>
  <si>
    <t>10.1.5</t>
  </si>
  <si>
    <t>10.1.6</t>
  </si>
  <si>
    <t>10.1.7</t>
  </si>
  <si>
    <t>10.1.8</t>
  </si>
  <si>
    <t>10.1.9</t>
  </si>
  <si>
    <t>10.1.10</t>
  </si>
  <si>
    <t>10.1.11</t>
  </si>
  <si>
    <t>10.1.12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</si>
  <si>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</si>
  <si>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</si>
  <si>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</si>
  <si>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</si>
  <si>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</si>
  <si>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</si>
  <si>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</si>
  <si>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</si>
  <si>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</si>
  <si>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</si>
  <si>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11.11</t>
  </si>
  <si>
    <t>11.12</t>
  </si>
  <si>
    <t>11.13</t>
  </si>
  <si>
    <t>12.1</t>
  </si>
  <si>
    <t>12.2</t>
  </si>
  <si>
    <t>12.3</t>
  </si>
  <si>
    <t>12.4</t>
  </si>
  <si>
    <t>12.5</t>
  </si>
  <si>
    <t>13.1</t>
  </si>
  <si>
    <t>13.2</t>
  </si>
  <si>
    <t>13.3</t>
  </si>
  <si>
    <t>13.4</t>
  </si>
  <si>
    <t>13.5</t>
  </si>
  <si>
    <t>13.6</t>
  </si>
  <si>
    <t>13.7</t>
  </si>
  <si>
    <t>14.1</t>
  </si>
  <si>
    <t>14.2</t>
  </si>
  <si>
    <t>14.3</t>
  </si>
  <si>
    <t>14.4</t>
  </si>
  <si>
    <t>14.5</t>
  </si>
  <si>
    <t>14.6</t>
  </si>
  <si>
    <t>14.7</t>
  </si>
  <si>
    <t>19.1</t>
  </si>
  <si>
    <t>19.1.1</t>
  </si>
  <si>
    <t>19.1.2</t>
  </si>
  <si>
    <t>19.1.3</t>
  </si>
  <si>
    <t>19.1.4</t>
  </si>
  <si>
    <t>19.1.5</t>
  </si>
  <si>
    <t>19.1.6</t>
  </si>
  <si>
    <t>19.1.7</t>
  </si>
  <si>
    <t>19.1.8</t>
  </si>
  <si>
    <t>19.1.9</t>
  </si>
  <si>
    <t>19.1.10</t>
  </si>
  <si>
    <t>19.1.11</t>
  </si>
  <si>
    <t>19.1.12</t>
  </si>
  <si>
    <t>19.1.13</t>
  </si>
  <si>
    <t>19.1.14</t>
  </si>
  <si>
    <t>19.1.15</t>
  </si>
  <si>
    <t>19.1.16</t>
  </si>
  <si>
    <t>19.1.17</t>
  </si>
  <si>
    <t>19.1.18</t>
  </si>
  <si>
    <t>19.1.19</t>
  </si>
  <si>
    <t>19.1.20</t>
  </si>
  <si>
    <t>19.1.21</t>
  </si>
  <si>
    <t>19.1.22</t>
  </si>
  <si>
    <t>19.1.23</t>
  </si>
  <si>
    <t>19.1.24</t>
  </si>
  <si>
    <t>19.1.25</t>
  </si>
  <si>
    <t>19.1.26</t>
  </si>
  <si>
    <t>19.1.27</t>
  </si>
  <si>
    <t>19.1.28</t>
  </si>
  <si>
    <t>19.1.29</t>
  </si>
  <si>
    <t>19.1.30</t>
  </si>
  <si>
    <t>19.1.31</t>
  </si>
  <si>
    <t>19.1.32</t>
  </si>
  <si>
    <t>19.2</t>
  </si>
  <si>
    <t>19.2.1</t>
  </si>
  <si>
    <t>19.2.2</t>
  </si>
  <si>
    <t>19.2.3</t>
  </si>
  <si>
    <t>19.2.4</t>
  </si>
  <si>
    <t>19.2.5</t>
  </si>
  <si>
    <t>19.2.6</t>
  </si>
  <si>
    <t>19.2.7</t>
  </si>
  <si>
    <t>19.2.8</t>
  </si>
  <si>
    <t>19.2.9</t>
  </si>
  <si>
    <t>19.2.10</t>
  </si>
  <si>
    <t>19.2.11</t>
  </si>
  <si>
    <t>19.3</t>
  </si>
  <si>
    <t>19.3.1</t>
  </si>
  <si>
    <t>19.3.2</t>
  </si>
  <si>
    <t>19.3.3</t>
  </si>
  <si>
    <t>19.3.4</t>
  </si>
  <si>
    <t>19.3.5</t>
  </si>
  <si>
    <t>19.3.6</t>
  </si>
  <si>
    <t>19.3.7</t>
  </si>
  <si>
    <t>1.</t>
  </si>
  <si>
    <t>2.</t>
  </si>
  <si>
    <t>3.</t>
  </si>
  <si>
    <t>Our market model</t>
  </si>
  <si>
    <t>Company profiles and analysis of trends</t>
  </si>
  <si>
    <t>5.</t>
  </si>
  <si>
    <t>6.</t>
  </si>
  <si>
    <t>7.</t>
  </si>
  <si>
    <t>Software/Digital services</t>
  </si>
  <si>
    <t>Integrated Modular Avionics</t>
  </si>
  <si>
    <t>Flight Management/Guidance Systems</t>
  </si>
  <si>
    <t>Navigation</t>
  </si>
  <si>
    <t>Auto-Pilot</t>
  </si>
  <si>
    <t>Displays</t>
  </si>
  <si>
    <t>Surveillance</t>
  </si>
  <si>
    <t>Communications</t>
  </si>
  <si>
    <t>Mission systems</t>
  </si>
  <si>
    <t>Sensor systems</t>
  </si>
  <si>
    <t>Data/Data networks</t>
  </si>
  <si>
    <t>Avionic data networks</t>
  </si>
  <si>
    <t>Avionic data products</t>
  </si>
  <si>
    <t>8.</t>
  </si>
  <si>
    <t>Civil Air Transport</t>
  </si>
  <si>
    <t>Business Jets</t>
  </si>
  <si>
    <t>Military fighters</t>
  </si>
  <si>
    <t>Military trainers</t>
  </si>
  <si>
    <t>Military transports</t>
  </si>
  <si>
    <t>Helicopters</t>
  </si>
  <si>
    <t>Unmanned Aerial Vehicles/Unmanned Air Mobility</t>
  </si>
  <si>
    <t>9.</t>
  </si>
  <si>
    <t>Market size and segmentation</t>
  </si>
  <si>
    <t>Market size and growth</t>
  </si>
  <si>
    <t>Overall market growth trends</t>
  </si>
  <si>
    <t>Software</t>
  </si>
  <si>
    <t>IMA</t>
  </si>
  <si>
    <t>FMS</t>
  </si>
  <si>
    <t>Auto-pilot</t>
  </si>
  <si>
    <t>Communication</t>
  </si>
  <si>
    <t>Data</t>
  </si>
  <si>
    <t>Mission</t>
  </si>
  <si>
    <t>Sensors</t>
  </si>
  <si>
    <t>11.</t>
  </si>
  <si>
    <t>Supplier capability matrix</t>
  </si>
  <si>
    <t>Overall Avionics Market</t>
  </si>
  <si>
    <t>Software, Digital Solutions</t>
  </si>
  <si>
    <t>IMA/Computing platforms</t>
  </si>
  <si>
    <t>Flight Management Systems</t>
  </si>
  <si>
    <t>Autopilot systems</t>
  </si>
  <si>
    <t>Mission Systems</t>
  </si>
  <si>
    <t>12.</t>
  </si>
  <si>
    <t>Aircraft OEM in-sourcing vs out-sourcing</t>
  </si>
  <si>
    <t>Retrofit/upgrades</t>
  </si>
  <si>
    <t>Avionics service support models</t>
  </si>
  <si>
    <t>Aftermarket</t>
  </si>
  <si>
    <t>13.</t>
  </si>
  <si>
    <t>The role of the aircraft OEMs</t>
  </si>
  <si>
    <t>Buyer Furnished Equipment (BFE) vs Supplier Furnished Equipment (SFE)</t>
  </si>
  <si>
    <t>Role of Airlines (end-users)</t>
  </si>
  <si>
    <t>Systems Integrators/Tier1s/Tier2s</t>
  </si>
  <si>
    <t>Supplemental Type Certificate (STC) providers</t>
  </si>
  <si>
    <t>3rd party service providers (software/data)</t>
  </si>
  <si>
    <t>Supplier consolidation and ownership</t>
  </si>
  <si>
    <t>14.</t>
  </si>
  <si>
    <t>Commercial Off-The-Shelf (COTS) Avionics</t>
  </si>
  <si>
    <t>Integrated Avionics</t>
  </si>
  <si>
    <t>Data fusion</t>
  </si>
  <si>
    <t>Autonomous flight/’Pilotless’ cockpit</t>
  </si>
  <si>
    <t>Sensor development</t>
  </si>
  <si>
    <t>Software development/Digital services</t>
  </si>
  <si>
    <t>Cybersecurity</t>
  </si>
  <si>
    <t>15.</t>
  </si>
  <si>
    <t>16.</t>
  </si>
  <si>
    <t>17.</t>
  </si>
  <si>
    <t>18.</t>
  </si>
  <si>
    <t>19.</t>
  </si>
  <si>
    <t>Avionics Supplier Profiles – North America</t>
  </si>
  <si>
    <t>Aviation Communication &amp; Surveillance Systems (ACSS)</t>
  </si>
  <si>
    <t>Astronics Corporation</t>
  </si>
  <si>
    <t>Boeing Jeppesen</t>
  </si>
  <si>
    <t>CCX Technologies</t>
  </si>
  <si>
    <t>Cobham</t>
  </si>
  <si>
    <t>Collins Aerospace</t>
  </si>
  <si>
    <t>Curtiss-Wright</t>
  </si>
  <si>
    <t xml:space="preserve">Ensco Inc </t>
  </si>
  <si>
    <t>FLIR Systems, Inc</t>
  </si>
  <si>
    <t>Garmin</t>
  </si>
  <si>
    <t>GE Aviation</t>
  </si>
  <si>
    <t>General Dynamics</t>
  </si>
  <si>
    <t>Genesys Aerosystems</t>
  </si>
  <si>
    <t>Genova Technologies</t>
  </si>
  <si>
    <t>Green Hills Software</t>
  </si>
  <si>
    <t>Honeywell</t>
  </si>
  <si>
    <t>Innovative Systems and Support</t>
  </si>
  <si>
    <t>Jewell Instruments</t>
  </si>
  <si>
    <t>Kontron Avionics</t>
  </si>
  <si>
    <t>L3 Harris</t>
  </si>
  <si>
    <t>Lockheed Martin</t>
  </si>
  <si>
    <t>Lynx Software Technologies</t>
  </si>
  <si>
    <t>Mannarino Systems &amp; Software Inc</t>
  </si>
  <si>
    <t>Mercury Systems</t>
  </si>
  <si>
    <t>Moog - Avionic Instruments</t>
  </si>
  <si>
    <t>Northrop Grumman</t>
  </si>
  <si>
    <t>Performance Software</t>
  </si>
  <si>
    <t>Raytheon Intelligence and Space</t>
  </si>
  <si>
    <t>Sierra Nevada Corporation</t>
  </si>
  <si>
    <t>Teledyne Technologies</t>
  </si>
  <si>
    <t>TransDigm</t>
  </si>
  <si>
    <t>Wind River</t>
  </si>
  <si>
    <t>Avionics Supplier Profiles – Europe</t>
  </si>
  <si>
    <t>BAE Systems</t>
  </si>
  <si>
    <t>Diehl Aerospace</t>
  </si>
  <si>
    <t>Hensoldt</t>
  </si>
  <si>
    <t>Leonardo</t>
  </si>
  <si>
    <t>Meggitt</t>
  </si>
  <si>
    <t>Rohde &amp; Schwarz</t>
  </si>
  <si>
    <t>Saab</t>
  </si>
  <si>
    <t>Safran</t>
  </si>
  <si>
    <t>Tecnobit</t>
  </si>
  <si>
    <t>Thales</t>
  </si>
  <si>
    <t>Ultra Electronics</t>
  </si>
  <si>
    <t>Avionics Supplier Profiles – Rest of the World</t>
  </si>
  <si>
    <t>AEL Sistemas (Elbit)</t>
  </si>
  <si>
    <t>Aerospace Equipment Corporation JSC</t>
  </si>
  <si>
    <t>Aviage Systems</t>
  </si>
  <si>
    <t>Bharat Electronics</t>
  </si>
  <si>
    <t>Elbit Systems</t>
  </si>
  <si>
    <t>Hindustan Aeronautics</t>
  </si>
  <si>
    <t>Radio Electronic Technologies</t>
  </si>
  <si>
    <t>20.</t>
  </si>
  <si>
    <t>10.</t>
  </si>
  <si>
    <t>Executive Summary</t>
  </si>
  <si>
    <t>Introduction</t>
  </si>
  <si>
    <t>Scope</t>
  </si>
  <si>
    <t>Methodology Sources of information</t>
  </si>
  <si>
    <t>Glossary</t>
  </si>
  <si>
    <t>A brief history of Avionics</t>
  </si>
  <si>
    <t>Major Avionics product groups</t>
  </si>
  <si>
    <t>An overview by market sub-sector</t>
  </si>
  <si>
    <t>The impact of Covid-19</t>
  </si>
  <si>
    <t>Market share analysis</t>
  </si>
  <si>
    <t>Market dynamics</t>
  </si>
  <si>
    <t>Market structure</t>
  </si>
  <si>
    <t>Technology trends</t>
  </si>
  <si>
    <t>International ATC/Infrastructure initiatives</t>
  </si>
  <si>
    <t>Avionics within emerging markets</t>
  </si>
  <si>
    <t>Recent developments/major contracts</t>
  </si>
  <si>
    <t>Profitability</t>
  </si>
  <si>
    <t>Avionics Supplier profiles</t>
  </si>
  <si>
    <t>Counterpoint Market Intelligence Limited terms of business</t>
  </si>
  <si>
    <t xml:space="preserve">﻿2019 Avionics Market </t>
  </si>
  <si>
    <t xml:space="preserve">OE </t>
  </si>
  <si>
    <t xml:space="preserve">Aftermarket </t>
  </si>
  <si>
    <t xml:space="preserve">3rd party MRO </t>
  </si>
  <si>
    <t xml:space="preserve">TOTAL </t>
  </si>
  <si>
    <t xml:space="preserve"> </t>
  </si>
  <si>
    <t xml:space="preserve">Software </t>
  </si>
  <si>
    <t xml:space="preserve">IMA </t>
  </si>
  <si>
    <t xml:space="preserve">FMS </t>
  </si>
  <si>
    <t xml:space="preserve">Auto-pilot </t>
  </si>
  <si>
    <t xml:space="preserve">Display </t>
  </si>
  <si>
    <t xml:space="preserve">Navigation </t>
  </si>
  <si>
    <t xml:space="preserve">Communications </t>
  </si>
  <si>
    <t xml:space="preserve">Surveillance </t>
  </si>
  <si>
    <t xml:space="preserve">Data </t>
  </si>
  <si>
    <t xml:space="preserve">Mission </t>
  </si>
  <si>
    <t xml:space="preserve">Sensors </t>
  </si>
  <si>
    <t xml:space="preserve">Grand Total </t>
  </si>
  <si>
    <t xml:space="preserve">﻿2020 Avionics Market </t>
  </si>
  <si>
    <t>Chapter</t>
  </si>
  <si>
    <t>Title</t>
  </si>
  <si>
    <t>Page</t>
  </si>
  <si>
    <t>Who</t>
  </si>
  <si>
    <t>Commentary Needed</t>
  </si>
  <si>
    <t>add impact of ADS-B, ADS-C, future datacomm, drawback by boeing of functions, impact of B737 mess</t>
  </si>
  <si>
    <t>"Avionics is in a state of continuous development driven by:… obsolecense</t>
  </si>
  <si>
    <t>add ads-c, other GNSS systems</t>
  </si>
  <si>
    <t>what has happened with IMA since 2021</t>
  </si>
  <si>
    <t>LNAV VNAV, pre-departure clearance…</t>
  </si>
  <si>
    <t>add "life extension through cargo mods adds to display upgrade demand…"</t>
  </si>
  <si>
    <t>update surveilance based on ADS-B etc.</t>
  </si>
  <si>
    <t>Datacomm, iridium, …</t>
  </si>
  <si>
    <t>IMUs based on MEMS technology? RVSM update?</t>
  </si>
  <si>
    <t>CAN bus and impact on new BA aircraft, onboard adat storage, typical avionics update, NDB upload, time and method</t>
  </si>
  <si>
    <t>routine FDR data download, AI impact on analysis, Iridium, etc, update service providers</t>
  </si>
  <si>
    <t>impact of B737 disruptions, move aware from hub &amp; spoke, GNSS streamlining of routes, narrowbody aircraft on longer-haul routes</t>
  </si>
  <si>
    <t>update list of aircraft, longer missions, higher and faster</t>
  </si>
  <si>
    <t>JSF, F-35, legacy aircraft updates</t>
  </si>
  <si>
    <t>T-7 update, JPATS updates</t>
  </si>
  <si>
    <t>C-390 ststus update</t>
  </si>
  <si>
    <t>consider STC list. Add to rotorcraft avionics suppliers?</t>
  </si>
  <si>
    <t>A retrospective look and fundemental changes caused by COVID-19</t>
  </si>
  <si>
    <t xml:space="preserve">﻿Avionics market size  $ millions </t>
  </si>
  <si>
    <t xml:space="preserve">Civil - OE </t>
  </si>
  <si>
    <t xml:space="preserve">Civil - Aftermarket </t>
  </si>
  <si>
    <t xml:space="preserve">Military - OE </t>
  </si>
  <si>
    <t xml:space="preserve">Military - Aftermarket </t>
  </si>
  <si>
    <t xml:space="preserve">Grand total </t>
  </si>
  <si>
    <t xml:space="preserve">﻿Software market $ millions </t>
  </si>
  <si>
    <t xml:space="preserve"> Business Jet </t>
  </si>
  <si>
    <t xml:space="preserve"> Fighters and Jet Trainers </t>
  </si>
  <si>
    <t xml:space="preserve"> Freighter </t>
  </si>
  <si>
    <t xml:space="preserve"> Helicopter </t>
  </si>
  <si>
    <t xml:space="preserve"> Large Commercial Aircraft </t>
  </si>
  <si>
    <t xml:space="preserve"> Military Transport / Special Mission </t>
  </si>
  <si>
    <t xml:space="preserve"> Regional </t>
  </si>
  <si>
    <t xml:space="preserve"> Turbine GA </t>
  </si>
  <si>
    <t xml:space="preserve"> Turboprop Trainers / Light Attack </t>
  </si>
  <si>
    <t xml:space="preserve"> UAV </t>
  </si>
  <si>
    <t xml:space="preserve"> Grand Total </t>
  </si>
  <si>
    <t xml:space="preserve">﻿IMA market $ millions </t>
  </si>
  <si>
    <t xml:space="preserve">﻿FMS market $ millions </t>
  </si>
  <si>
    <t xml:space="preserve">﻿Auto-pilot market $ millions </t>
  </si>
  <si>
    <t xml:space="preserve">﻿Displays market $ millions </t>
  </si>
  <si>
    <t xml:space="preserve">﻿Navigation market $ millions </t>
  </si>
  <si>
    <t xml:space="preserve">﻿Communications market $ millions </t>
  </si>
  <si>
    <t xml:space="preserve">﻿Surveillance market $ millions </t>
  </si>
  <si>
    <t xml:space="preserve">﻿Data market $ millions </t>
  </si>
  <si>
    <t xml:space="preserve">﻿Mission market $ millions </t>
  </si>
  <si>
    <t xml:space="preserve">﻿Sensors market $ millions </t>
  </si>
  <si>
    <t>Whats new…</t>
  </si>
  <si>
    <t>how significant?</t>
  </si>
  <si>
    <t>impact of data extraction</t>
  </si>
  <si>
    <t>iridium, inmarsat impacts for routine, ADS-C, IFE, self loading cargo impacts</t>
  </si>
  <si>
    <t>should there be an IFE section? Impact of iphones instead of IFE, airborne WiFi markets</t>
  </si>
  <si>
    <t>look at additions and subtractions</t>
  </si>
  <si>
    <t>probably a big impact based on satcom?</t>
  </si>
  <si>
    <t>suppliers of data download services</t>
  </si>
  <si>
    <t>OEM Constructor forward fit</t>
  </si>
  <si>
    <t>data security? Clear air turbulance detection needs</t>
  </si>
  <si>
    <t>Boeing in-sourcing FMS</t>
  </si>
  <si>
    <t>Cargo conversion demand, IS&amp;S upgrades, Biz jet upgrades</t>
  </si>
  <si>
    <t>service models similar to "power by the hour"</t>
  </si>
  <si>
    <t>look at legacy system support services. Millenium…</t>
  </si>
  <si>
    <t xml:space="preserve">Multilateral certification, ODAs? </t>
  </si>
  <si>
    <t>any BFE/SFE trends?</t>
  </si>
  <si>
    <t>no spend on avionics unless mandated. Safety doesn't sell, all about the pax experience</t>
  </si>
  <si>
    <t>update cockpit real estate discussion. Only way in is to replace an existing function as a processing host site for other equipment</t>
  </si>
  <si>
    <t>role of ODAs</t>
  </si>
  <si>
    <t>Update needed here. Look at upload AND download</t>
  </si>
  <si>
    <t>update list</t>
  </si>
  <si>
    <t>cert levels, cyber security</t>
  </si>
  <si>
    <t>biz jet impact. Garmin striving toward commercial air transport. Update table</t>
  </si>
  <si>
    <t>offloaded data. Proprietary data locking out data analysis 3rd parties, AI update</t>
  </si>
  <si>
    <t>multiystsme imtegration GNSS/airdata/IMU in a single box</t>
  </si>
  <si>
    <t>subscription services and digital upgrades</t>
  </si>
  <si>
    <t>need a fresh look</t>
  </si>
  <si>
    <t xml:space="preserve">update to SESAR and NextGen </t>
  </si>
  <si>
    <t>look again at impact in china, outsourced development</t>
  </si>
  <si>
    <t>needs overhaul to current data</t>
  </si>
  <si>
    <t>not sure I think this falls out of their models…</t>
  </si>
  <si>
    <t>all need a look</t>
  </si>
  <si>
    <t>Lido</t>
  </si>
  <si>
    <t>other GNSS systems, multi system operation, update FANS?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</si>
</sst>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5372E-A4E8-4CBA-B879-8ACBAB38A3AF}">
  <dimension ref="A1:E141"/>
  <sheetViews>
    <sheetView tabSelected="1" workbookViewId="0">
      <selection activeCell="B4" sqref="B4"/>
    </sheetView>
  </sheetViews>
  <sheetFormatPr defaultRowHeight="15" x14ac:dyDescent="0.25"/>
  <cols>
    <col min="1" max="1" width="9.140625" style="1"/>
    <col min="2" max="2" width="67" style="1" bestFit="1" customWidth="1"/>
    <col min="3" max="3" width="9.140625" style="1"/>
    <col min="5" max="5" width="81.140625" customWidth="1"/>
  </cols>
  <sheetData>
    <row r="1" spans="1:5" x14ac:dyDescent="0.25">
      <c r="A1" s="1" t="s">
        <v>289</v>
      </c>
      <c r="B1" s="1" t="s">
        <v>290</v>
      </c>
      <c r="C1" s="1" t="s">
        <v>291</v>
      </c>
      <c r="D1" s="1" t="s">
        <v>292</v>
      </c>
      <c r="E1" s="1" t="s">
        <v>293</v>
      </c>
    </row>
    <row r="2" spans="1:5" x14ac:dyDescent="0.25">
      <c r="A2" s="1" t="s">
        <v>121</v>
      </c>
      <c r="B2" s="1" t="s">
        <v>251</v>
      </c>
      <c r="C2" s="1">
        <v>6</v>
      </c>
      <c r="E2" t="s">
        <v>294</v>
      </c>
    </row>
    <row r="3" spans="1:5" x14ac:dyDescent="0.25">
      <c r="A3" s="1" t="s">
        <v>122</v>
      </c>
      <c r="B3" s="1" t="s">
        <v>252</v>
      </c>
      <c r="C3" s="1">
        <v>11</v>
      </c>
      <c r="E3" t="s">
        <v>295</v>
      </c>
    </row>
    <row r="4" spans="1:5" x14ac:dyDescent="0.25">
      <c r="A4" s="1" t="s">
        <v>123</v>
      </c>
      <c r="B4" s="1" t="s">
        <v>253</v>
      </c>
      <c r="C4" s="1">
        <v>12</v>
      </c>
    </row>
    <row r="5" spans="1:5" x14ac:dyDescent="0.25">
      <c r="A5" s="1" t="s">
        <v>1</v>
      </c>
      <c r="B5" s="1" t="s">
        <v>254</v>
      </c>
      <c r="C5" s="1">
        <v>13</v>
      </c>
    </row>
    <row r="6" spans="1:5" x14ac:dyDescent="0.25">
      <c r="A6" s="1" t="s">
        <v>0</v>
      </c>
      <c r="B6" s="1" t="s">
        <v>124</v>
      </c>
      <c r="C6" s="1">
        <v>13</v>
      </c>
    </row>
    <row r="7" spans="1:5" x14ac:dyDescent="0.25">
      <c r="A7" s="1" t="s">
        <v>2</v>
      </c>
      <c r="B7" s="1" t="s">
        <v>125</v>
      </c>
      <c r="C7" s="1">
        <v>14</v>
      </c>
    </row>
    <row r="8" spans="1:5" x14ac:dyDescent="0.25">
      <c r="A8" s="1" t="s">
        <v>126</v>
      </c>
      <c r="B8" s="1" t="s">
        <v>255</v>
      </c>
      <c r="C8" s="1">
        <v>14</v>
      </c>
      <c r="E8" t="s">
        <v>296</v>
      </c>
    </row>
    <row r="9" spans="1:5" x14ac:dyDescent="0.25">
      <c r="A9" s="1" t="s">
        <v>127</v>
      </c>
      <c r="B9" s="1" t="s">
        <v>256</v>
      </c>
      <c r="C9" s="1">
        <v>18</v>
      </c>
    </row>
    <row r="10" spans="1:5" x14ac:dyDescent="0.25">
      <c r="A10" s="1" t="s">
        <v>128</v>
      </c>
      <c r="B10" s="1" t="s">
        <v>257</v>
      </c>
      <c r="C10" s="1">
        <v>20</v>
      </c>
    </row>
    <row r="11" spans="1:5" x14ac:dyDescent="0.25">
      <c r="A11" s="1" t="s">
        <v>3</v>
      </c>
      <c r="B11" s="1" t="s">
        <v>129</v>
      </c>
      <c r="C11" s="1">
        <v>20</v>
      </c>
    </row>
    <row r="12" spans="1:5" x14ac:dyDescent="0.25">
      <c r="A12" s="1" t="s">
        <v>4</v>
      </c>
      <c r="B12" s="1" t="s">
        <v>130</v>
      </c>
      <c r="C12" s="1">
        <v>21</v>
      </c>
      <c r="E12" t="s">
        <v>297</v>
      </c>
    </row>
    <row r="13" spans="1:5" x14ac:dyDescent="0.25">
      <c r="A13" s="1" t="s">
        <v>5</v>
      </c>
      <c r="B13" s="1" t="s">
        <v>131</v>
      </c>
      <c r="C13" s="1">
        <v>23</v>
      </c>
      <c r="E13" t="s">
        <v>298</v>
      </c>
    </row>
    <row r="14" spans="1:5" x14ac:dyDescent="0.25">
      <c r="A14" s="1" t="s">
        <v>6</v>
      </c>
      <c r="B14" s="1" t="s">
        <v>132</v>
      </c>
      <c r="C14" s="1">
        <v>24</v>
      </c>
      <c r="E14" t="s">
        <v>373</v>
      </c>
    </row>
    <row r="15" spans="1:5" x14ac:dyDescent="0.25">
      <c r="A15" s="1" t="s">
        <v>7</v>
      </c>
      <c r="B15" s="1" t="s">
        <v>133</v>
      </c>
      <c r="C15" s="1">
        <v>25</v>
      </c>
    </row>
    <row r="16" spans="1:5" x14ac:dyDescent="0.25">
      <c r="A16" s="1" t="s">
        <v>8</v>
      </c>
      <c r="B16" s="1" t="s">
        <v>134</v>
      </c>
      <c r="C16" s="1">
        <v>26</v>
      </c>
      <c r="E16" t="s">
        <v>299</v>
      </c>
    </row>
    <row r="17" spans="1:5" x14ac:dyDescent="0.25">
      <c r="A17" s="1" t="s">
        <v>9</v>
      </c>
      <c r="B17" s="1" t="s">
        <v>135</v>
      </c>
      <c r="C17" s="1">
        <v>27</v>
      </c>
      <c r="E17" t="s">
        <v>300</v>
      </c>
    </row>
    <row r="18" spans="1:5" x14ac:dyDescent="0.25">
      <c r="A18" s="1" t="s">
        <v>10</v>
      </c>
      <c r="B18" s="1" t="s">
        <v>136</v>
      </c>
      <c r="C18" s="1">
        <v>28</v>
      </c>
      <c r="E18" t="s">
        <v>301</v>
      </c>
    </row>
    <row r="19" spans="1:5" x14ac:dyDescent="0.25">
      <c r="A19" s="1" t="s">
        <v>11</v>
      </c>
      <c r="B19" s="1" t="s">
        <v>137</v>
      </c>
      <c r="C19" s="1">
        <v>29</v>
      </c>
    </row>
    <row r="20" spans="1:5" x14ac:dyDescent="0.25">
      <c r="A20" s="1" t="s">
        <v>12</v>
      </c>
      <c r="B20" s="1" t="s">
        <v>138</v>
      </c>
      <c r="C20" s="1">
        <v>30</v>
      </c>
      <c r="E20" t="s">
        <v>302</v>
      </c>
    </row>
    <row r="21" spans="1:5" x14ac:dyDescent="0.25">
      <c r="A21" s="1" t="s">
        <v>13</v>
      </c>
      <c r="B21" s="1" t="s">
        <v>139</v>
      </c>
      <c r="C21" s="1">
        <v>31</v>
      </c>
    </row>
    <row r="22" spans="1:5" x14ac:dyDescent="0.25">
      <c r="A22" s="1" t="s">
        <v>14</v>
      </c>
      <c r="B22" s="1" t="s">
        <v>140</v>
      </c>
      <c r="C22" s="1">
        <v>32</v>
      </c>
      <c r="E22" t="s">
        <v>303</v>
      </c>
    </row>
    <row r="23" spans="1:5" x14ac:dyDescent="0.25">
      <c r="A23" s="1" t="s">
        <v>15</v>
      </c>
      <c r="B23" s="1" t="s">
        <v>141</v>
      </c>
      <c r="C23" s="1">
        <v>33</v>
      </c>
      <c r="E23" t="s">
        <v>304</v>
      </c>
    </row>
    <row r="24" spans="1:5" x14ac:dyDescent="0.25">
      <c r="A24" s="1" t="s">
        <v>142</v>
      </c>
      <c r="B24" s="1" t="s">
        <v>258</v>
      </c>
      <c r="C24" s="1">
        <v>35</v>
      </c>
    </row>
    <row r="25" spans="1:5" x14ac:dyDescent="0.25">
      <c r="A25" s="1" t="s">
        <v>16</v>
      </c>
      <c r="B25" s="1" t="s">
        <v>143</v>
      </c>
      <c r="C25" s="1">
        <v>35</v>
      </c>
      <c r="E25" t="s">
        <v>305</v>
      </c>
    </row>
    <row r="26" spans="1:5" x14ac:dyDescent="0.25">
      <c r="A26" s="1" t="s">
        <v>17</v>
      </c>
      <c r="B26" s="1" t="s">
        <v>144</v>
      </c>
      <c r="C26" s="1">
        <v>36</v>
      </c>
      <c r="E26" t="s">
        <v>306</v>
      </c>
    </row>
    <row r="27" spans="1:5" x14ac:dyDescent="0.25">
      <c r="A27" s="1" t="s">
        <v>18</v>
      </c>
      <c r="B27" s="1" t="s">
        <v>145</v>
      </c>
      <c r="C27" s="1">
        <v>37</v>
      </c>
      <c r="E27" t="s">
        <v>307</v>
      </c>
    </row>
    <row r="28" spans="1:5" x14ac:dyDescent="0.25">
      <c r="A28" s="1" t="s">
        <v>19</v>
      </c>
      <c r="B28" s="1" t="s">
        <v>146</v>
      </c>
      <c r="C28" s="1">
        <v>38</v>
      </c>
      <c r="E28" t="s">
        <v>308</v>
      </c>
    </row>
    <row r="29" spans="1:5" x14ac:dyDescent="0.25">
      <c r="A29" s="1" t="s">
        <v>20</v>
      </c>
      <c r="B29" s="1" t="s">
        <v>147</v>
      </c>
      <c r="C29" s="1">
        <v>39</v>
      </c>
      <c r="E29" t="s">
        <v>309</v>
      </c>
    </row>
    <row r="30" spans="1:5" x14ac:dyDescent="0.25">
      <c r="A30" s="1" t="s">
        <v>21</v>
      </c>
      <c r="B30" s="1" t="s">
        <v>148</v>
      </c>
      <c r="C30" s="1">
        <v>41</v>
      </c>
      <c r="E30" t="s">
        <v>310</v>
      </c>
    </row>
    <row r="31" spans="1:5" x14ac:dyDescent="0.25">
      <c r="A31" s="1" t="s">
        <v>22</v>
      </c>
      <c r="B31" s="1" t="s">
        <v>149</v>
      </c>
      <c r="C31" s="1">
        <v>44</v>
      </c>
    </row>
    <row r="32" spans="1:5" x14ac:dyDescent="0.25">
      <c r="A32" s="1" t="s">
        <v>150</v>
      </c>
      <c r="B32" s="1" t="s">
        <v>259</v>
      </c>
      <c r="C32" s="1">
        <v>46</v>
      </c>
      <c r="E32" t="s">
        <v>311</v>
      </c>
    </row>
    <row r="33" spans="1:5" x14ac:dyDescent="0.25">
      <c r="A33" s="1" t="s">
        <v>250</v>
      </c>
      <c r="B33" s="1" t="s">
        <v>151</v>
      </c>
      <c r="C33" s="1">
        <v>50</v>
      </c>
      <c r="E33" t="s">
        <v>344</v>
      </c>
    </row>
    <row r="34" spans="1:5" x14ac:dyDescent="0.25">
      <c r="A34" s="1" t="s">
        <v>23</v>
      </c>
      <c r="B34" s="1" t="s">
        <v>152</v>
      </c>
      <c r="C34" s="1">
        <v>50</v>
      </c>
    </row>
    <row r="35" spans="1:5" x14ac:dyDescent="0.25">
      <c r="A35" s="1" t="s">
        <v>24</v>
      </c>
      <c r="B35" s="1" t="s">
        <v>153</v>
      </c>
      <c r="C35" s="1">
        <v>50</v>
      </c>
      <c r="E35" t="s">
        <v>340</v>
      </c>
    </row>
    <row r="36" spans="1:5" x14ac:dyDescent="0.25">
      <c r="A36" s="1" t="s">
        <v>25</v>
      </c>
      <c r="B36" s="1" t="s">
        <v>154</v>
      </c>
      <c r="C36" s="1">
        <v>53</v>
      </c>
    </row>
    <row r="37" spans="1:5" x14ac:dyDescent="0.25">
      <c r="A37" s="1" t="s">
        <v>26</v>
      </c>
      <c r="B37" s="1" t="s">
        <v>155</v>
      </c>
      <c r="C37" s="1">
        <v>55</v>
      </c>
      <c r="E37" t="s">
        <v>341</v>
      </c>
    </row>
    <row r="38" spans="1:5" x14ac:dyDescent="0.25">
      <c r="A38" s="1" t="s">
        <v>27</v>
      </c>
      <c r="B38" s="1" t="s">
        <v>156</v>
      </c>
      <c r="C38" s="1">
        <v>56</v>
      </c>
    </row>
    <row r="39" spans="1:5" x14ac:dyDescent="0.25">
      <c r="A39" s="1" t="s">
        <v>28</v>
      </c>
      <c r="B39" s="1" t="s">
        <v>157</v>
      </c>
      <c r="C39" s="1">
        <v>57</v>
      </c>
    </row>
    <row r="40" spans="1:5" x14ac:dyDescent="0.25">
      <c r="A40" s="1" t="s">
        <v>29</v>
      </c>
      <c r="B40" s="1" t="s">
        <v>134</v>
      </c>
      <c r="C40" s="1">
        <v>59</v>
      </c>
    </row>
    <row r="41" spans="1:5" x14ac:dyDescent="0.25">
      <c r="A41" s="1" t="s">
        <v>30</v>
      </c>
      <c r="B41" s="1" t="s">
        <v>132</v>
      </c>
      <c r="C41" s="1">
        <v>60</v>
      </c>
    </row>
    <row r="42" spans="1:5" x14ac:dyDescent="0.25">
      <c r="A42" s="1" t="s">
        <v>31</v>
      </c>
      <c r="B42" s="1" t="s">
        <v>158</v>
      </c>
      <c r="C42" s="1">
        <v>61</v>
      </c>
      <c r="E42" t="s">
        <v>343</v>
      </c>
    </row>
    <row r="43" spans="1:5" x14ac:dyDescent="0.25">
      <c r="A43" s="1" t="s">
        <v>32</v>
      </c>
      <c r="B43" s="1" t="s">
        <v>135</v>
      </c>
      <c r="C43" s="1">
        <v>63</v>
      </c>
    </row>
    <row r="44" spans="1:5" x14ac:dyDescent="0.25">
      <c r="A44" s="1" t="s">
        <v>33</v>
      </c>
      <c r="B44" s="1" t="s">
        <v>159</v>
      </c>
      <c r="C44" s="1">
        <v>64</v>
      </c>
      <c r="E44" t="s">
        <v>342</v>
      </c>
    </row>
    <row r="45" spans="1:5" x14ac:dyDescent="0.25">
      <c r="A45" s="1" t="s">
        <v>34</v>
      </c>
      <c r="B45" s="1" t="s">
        <v>160</v>
      </c>
      <c r="C45" s="1">
        <v>65</v>
      </c>
    </row>
    <row r="46" spans="1:5" x14ac:dyDescent="0.25">
      <c r="A46" s="1" t="s">
        <v>35</v>
      </c>
      <c r="B46" s="1" t="s">
        <v>161</v>
      </c>
      <c r="C46" s="1">
        <v>67</v>
      </c>
    </row>
    <row r="47" spans="1:5" x14ac:dyDescent="0.25">
      <c r="A47" s="1" t="s">
        <v>162</v>
      </c>
      <c r="B47" s="1" t="s">
        <v>260</v>
      </c>
      <c r="C47" s="1">
        <v>68</v>
      </c>
    </row>
    <row r="48" spans="1:5" x14ac:dyDescent="0.25">
      <c r="A48" s="1" t="s">
        <v>36</v>
      </c>
      <c r="B48" s="1" t="s">
        <v>163</v>
      </c>
      <c r="C48" s="1">
        <v>69</v>
      </c>
      <c r="E48" t="s">
        <v>345</v>
      </c>
    </row>
    <row r="49" spans="1:5" x14ac:dyDescent="0.25">
      <c r="A49" s="1" t="s">
        <v>37</v>
      </c>
      <c r="B49" s="1" t="s">
        <v>164</v>
      </c>
      <c r="C49" s="1">
        <v>70</v>
      </c>
    </row>
    <row r="50" spans="1:5" x14ac:dyDescent="0.25">
      <c r="A50" s="1" t="s">
        <v>38</v>
      </c>
      <c r="B50" s="1" t="s">
        <v>165</v>
      </c>
      <c r="C50" s="1">
        <v>71</v>
      </c>
    </row>
    <row r="51" spans="1:5" x14ac:dyDescent="0.25">
      <c r="A51" s="1" t="s">
        <v>39</v>
      </c>
      <c r="B51" s="1" t="s">
        <v>166</v>
      </c>
      <c r="C51" s="1">
        <v>71</v>
      </c>
    </row>
    <row r="52" spans="1:5" x14ac:dyDescent="0.25">
      <c r="A52" s="1" t="s">
        <v>40</v>
      </c>
      <c r="B52" s="1" t="s">
        <v>167</v>
      </c>
      <c r="C52" s="1">
        <v>72</v>
      </c>
    </row>
    <row r="53" spans="1:5" x14ac:dyDescent="0.25">
      <c r="A53" s="1" t="s">
        <v>41</v>
      </c>
      <c r="B53" s="1" t="s">
        <v>168</v>
      </c>
      <c r="C53" s="1">
        <v>73</v>
      </c>
    </row>
    <row r="54" spans="1:5" x14ac:dyDescent="0.25">
      <c r="A54" s="1" t="s">
        <v>42</v>
      </c>
      <c r="B54" s="1" t="s">
        <v>134</v>
      </c>
      <c r="C54" s="1">
        <v>73</v>
      </c>
    </row>
    <row r="55" spans="1:5" x14ac:dyDescent="0.25">
      <c r="A55" s="1" t="s">
        <v>43</v>
      </c>
      <c r="B55" s="1" t="s">
        <v>132</v>
      </c>
      <c r="C55" s="1">
        <v>74</v>
      </c>
    </row>
    <row r="56" spans="1:5" x14ac:dyDescent="0.25">
      <c r="A56" s="1" t="s">
        <v>44</v>
      </c>
      <c r="B56" s="1" t="s">
        <v>136</v>
      </c>
      <c r="C56" s="1">
        <v>75</v>
      </c>
      <c r="E56" t="s">
        <v>346</v>
      </c>
    </row>
    <row r="57" spans="1:5" x14ac:dyDescent="0.25">
      <c r="A57" s="1" t="s">
        <v>45</v>
      </c>
      <c r="B57" s="1" t="s">
        <v>135</v>
      </c>
      <c r="C57" s="1">
        <v>76</v>
      </c>
    </row>
    <row r="58" spans="1:5" x14ac:dyDescent="0.25">
      <c r="A58" s="1" t="s">
        <v>46</v>
      </c>
      <c r="B58" s="1" t="s">
        <v>159</v>
      </c>
      <c r="C58" s="1">
        <v>77</v>
      </c>
      <c r="E58" t="s">
        <v>347</v>
      </c>
    </row>
    <row r="59" spans="1:5" x14ac:dyDescent="0.25">
      <c r="A59" s="1" t="s">
        <v>47</v>
      </c>
      <c r="B59" s="1" t="s">
        <v>169</v>
      </c>
      <c r="C59" s="1">
        <v>78</v>
      </c>
    </row>
    <row r="60" spans="1:5" x14ac:dyDescent="0.25">
      <c r="A60" s="1" t="s">
        <v>48</v>
      </c>
      <c r="B60" s="1" t="s">
        <v>161</v>
      </c>
      <c r="C60" s="1">
        <v>79</v>
      </c>
    </row>
    <row r="61" spans="1:5" x14ac:dyDescent="0.25">
      <c r="A61" s="1" t="s">
        <v>170</v>
      </c>
      <c r="B61" s="1" t="s">
        <v>261</v>
      </c>
      <c r="C61" s="1">
        <v>79</v>
      </c>
      <c r="E61" t="s">
        <v>349</v>
      </c>
    </row>
    <row r="62" spans="1:5" x14ac:dyDescent="0.25">
      <c r="A62" s="1" t="s">
        <v>49</v>
      </c>
      <c r="B62" s="1" t="s">
        <v>348</v>
      </c>
      <c r="C62" s="1">
        <v>79</v>
      </c>
    </row>
    <row r="63" spans="1:5" x14ac:dyDescent="0.25">
      <c r="A63" s="1" t="s">
        <v>50</v>
      </c>
      <c r="B63" s="1" t="s">
        <v>171</v>
      </c>
      <c r="C63" s="1">
        <v>81</v>
      </c>
      <c r="E63" t="s">
        <v>350</v>
      </c>
    </row>
    <row r="64" spans="1:5" x14ac:dyDescent="0.25">
      <c r="A64" s="1" t="s">
        <v>51</v>
      </c>
      <c r="B64" s="1" t="s">
        <v>172</v>
      </c>
      <c r="C64" s="1">
        <v>83</v>
      </c>
      <c r="E64" t="s">
        <v>351</v>
      </c>
    </row>
    <row r="65" spans="1:5" x14ac:dyDescent="0.25">
      <c r="A65" s="1" t="s">
        <v>52</v>
      </c>
      <c r="B65" s="1" t="s">
        <v>173</v>
      </c>
      <c r="C65" s="1">
        <v>86</v>
      </c>
      <c r="E65" t="s">
        <v>352</v>
      </c>
    </row>
    <row r="66" spans="1:5" x14ac:dyDescent="0.25">
      <c r="A66" s="1" t="s">
        <v>53</v>
      </c>
      <c r="B66" s="1" t="s">
        <v>174</v>
      </c>
      <c r="C66" s="1">
        <v>87</v>
      </c>
      <c r="E66" t="s">
        <v>353</v>
      </c>
    </row>
    <row r="67" spans="1:5" x14ac:dyDescent="0.25">
      <c r="A67" s="1" t="s">
        <v>175</v>
      </c>
      <c r="B67" s="1" t="s">
        <v>262</v>
      </c>
      <c r="C67" s="1">
        <v>88</v>
      </c>
      <c r="E67" t="s">
        <v>354</v>
      </c>
    </row>
    <row r="68" spans="1:5" x14ac:dyDescent="0.25">
      <c r="A68" s="1" t="s">
        <v>54</v>
      </c>
      <c r="B68" s="1" t="s">
        <v>176</v>
      </c>
      <c r="C68" s="1">
        <v>88</v>
      </c>
    </row>
    <row r="69" spans="1:5" x14ac:dyDescent="0.25">
      <c r="A69" s="1" t="s">
        <v>55</v>
      </c>
      <c r="B69" s="1" t="s">
        <v>177</v>
      </c>
      <c r="C69" s="1">
        <v>90</v>
      </c>
      <c r="E69" t="s">
        <v>355</v>
      </c>
    </row>
    <row r="70" spans="1:5" x14ac:dyDescent="0.25">
      <c r="A70" s="1" t="s">
        <v>56</v>
      </c>
      <c r="B70" s="1" t="s">
        <v>178</v>
      </c>
      <c r="C70" s="1">
        <v>91</v>
      </c>
      <c r="E70" t="s">
        <v>356</v>
      </c>
    </row>
    <row r="71" spans="1:5" x14ac:dyDescent="0.25">
      <c r="A71" s="1" t="s">
        <v>57</v>
      </c>
      <c r="B71" s="1" t="s">
        <v>179</v>
      </c>
      <c r="C71" s="1">
        <v>92</v>
      </c>
      <c r="E71" t="s">
        <v>357</v>
      </c>
    </row>
    <row r="72" spans="1:5" x14ac:dyDescent="0.25">
      <c r="A72" s="1" t="s">
        <v>58</v>
      </c>
      <c r="B72" s="1" t="s">
        <v>180</v>
      </c>
      <c r="C72" s="1">
        <v>93</v>
      </c>
      <c r="E72" t="s">
        <v>358</v>
      </c>
    </row>
    <row r="73" spans="1:5" x14ac:dyDescent="0.25">
      <c r="A73" s="1" t="s">
        <v>59</v>
      </c>
      <c r="B73" s="1" t="s">
        <v>181</v>
      </c>
      <c r="C73" s="1">
        <v>94</v>
      </c>
      <c r="E73" t="s">
        <v>359</v>
      </c>
    </row>
    <row r="74" spans="1:5" x14ac:dyDescent="0.25">
      <c r="A74" s="1" t="s">
        <v>60</v>
      </c>
      <c r="B74" s="1" t="s">
        <v>182</v>
      </c>
      <c r="C74" s="1">
        <v>95</v>
      </c>
      <c r="E74" t="s">
        <v>360</v>
      </c>
    </row>
    <row r="75" spans="1:5" x14ac:dyDescent="0.25">
      <c r="A75" s="1" t="s">
        <v>183</v>
      </c>
      <c r="B75" s="1" t="s">
        <v>263</v>
      </c>
      <c r="C75" s="1">
        <v>96</v>
      </c>
    </row>
    <row r="76" spans="1:5" x14ac:dyDescent="0.25">
      <c r="A76" s="1" t="s">
        <v>61</v>
      </c>
      <c r="B76" s="1" t="s">
        <v>184</v>
      </c>
      <c r="C76" s="1">
        <v>96</v>
      </c>
      <c r="E76" t="s">
        <v>361</v>
      </c>
    </row>
    <row r="77" spans="1:5" x14ac:dyDescent="0.25">
      <c r="A77" s="1" t="s">
        <v>62</v>
      </c>
      <c r="B77" s="1" t="s">
        <v>185</v>
      </c>
      <c r="C77" s="1">
        <v>98</v>
      </c>
      <c r="E77" t="s">
        <v>362</v>
      </c>
    </row>
    <row r="78" spans="1:5" x14ac:dyDescent="0.25">
      <c r="A78" s="1" t="s">
        <v>63</v>
      </c>
      <c r="B78" s="1" t="s">
        <v>186</v>
      </c>
      <c r="C78" s="1">
        <v>102</v>
      </c>
      <c r="E78" t="s">
        <v>363</v>
      </c>
    </row>
    <row r="79" spans="1:5" x14ac:dyDescent="0.25">
      <c r="A79" s="1" t="s">
        <v>64</v>
      </c>
      <c r="B79" s="1" t="s">
        <v>187</v>
      </c>
      <c r="C79" s="1">
        <v>103</v>
      </c>
    </row>
    <row r="80" spans="1:5" x14ac:dyDescent="0.25">
      <c r="A80" s="1" t="s">
        <v>65</v>
      </c>
      <c r="B80" s="1" t="s">
        <v>188</v>
      </c>
      <c r="C80" s="1">
        <v>104</v>
      </c>
      <c r="E80" t="s">
        <v>364</v>
      </c>
    </row>
    <row r="81" spans="1:5" x14ac:dyDescent="0.25">
      <c r="A81" s="1" t="s">
        <v>66</v>
      </c>
      <c r="B81" s="1" t="s">
        <v>189</v>
      </c>
      <c r="C81" s="1">
        <v>106</v>
      </c>
      <c r="E81" t="s">
        <v>365</v>
      </c>
    </row>
    <row r="82" spans="1:5" x14ac:dyDescent="0.25">
      <c r="A82" s="1" t="s">
        <v>67</v>
      </c>
      <c r="B82" s="1" t="s">
        <v>190</v>
      </c>
      <c r="C82" s="1">
        <v>108</v>
      </c>
      <c r="E82" t="s">
        <v>366</v>
      </c>
    </row>
    <row r="83" spans="1:5" x14ac:dyDescent="0.25">
      <c r="A83" s="1" t="s">
        <v>191</v>
      </c>
      <c r="B83" s="1" t="s">
        <v>264</v>
      </c>
      <c r="C83" s="1">
        <v>109</v>
      </c>
      <c r="E83" t="s">
        <v>367</v>
      </c>
    </row>
    <row r="84" spans="1:5" x14ac:dyDescent="0.25">
      <c r="A84" s="1" t="s">
        <v>192</v>
      </c>
      <c r="B84" s="1" t="s">
        <v>265</v>
      </c>
      <c r="C84" s="1">
        <v>112</v>
      </c>
      <c r="E84" t="s">
        <v>368</v>
      </c>
    </row>
    <row r="85" spans="1:5" x14ac:dyDescent="0.25">
      <c r="A85" s="1" t="s">
        <v>193</v>
      </c>
      <c r="B85" s="1" t="s">
        <v>266</v>
      </c>
      <c r="C85" s="1">
        <v>118</v>
      </c>
      <c r="E85" t="s">
        <v>369</v>
      </c>
    </row>
    <row r="86" spans="1:5" x14ac:dyDescent="0.25">
      <c r="A86" s="1" t="s">
        <v>194</v>
      </c>
      <c r="B86" s="1" t="s">
        <v>267</v>
      </c>
      <c r="C86" s="1">
        <v>119</v>
      </c>
      <c r="E86" t="s">
        <v>370</v>
      </c>
    </row>
    <row r="87" spans="1:5" x14ac:dyDescent="0.25">
      <c r="A87" s="1" t="s">
        <v>195</v>
      </c>
      <c r="B87" s="1" t="s">
        <v>268</v>
      </c>
      <c r="C87" s="1">
        <v>120</v>
      </c>
      <c r="E87" t="s">
        <v>371</v>
      </c>
    </row>
    <row r="88" spans="1:5" x14ac:dyDescent="0.25">
      <c r="A88" s="1" t="s">
        <v>68</v>
      </c>
      <c r="B88" s="1" t="s">
        <v>196</v>
      </c>
      <c r="C88" s="1">
        <v>120</v>
      </c>
    </row>
    <row r="89" spans="1:5" x14ac:dyDescent="0.25">
      <c r="A89" s="1" t="s">
        <v>69</v>
      </c>
      <c r="B89" s="1" t="s">
        <v>197</v>
      </c>
      <c r="C89" s="1">
        <v>120</v>
      </c>
    </row>
    <row r="90" spans="1:5" x14ac:dyDescent="0.25">
      <c r="A90" s="1" t="s">
        <v>70</v>
      </c>
      <c r="B90" s="1" t="s">
        <v>198</v>
      </c>
      <c r="C90" s="1">
        <v>122</v>
      </c>
    </row>
    <row r="91" spans="1:5" x14ac:dyDescent="0.25">
      <c r="A91" s="1" t="s">
        <v>71</v>
      </c>
      <c r="B91" s="1" t="s">
        <v>199</v>
      </c>
      <c r="C91" s="1">
        <v>124</v>
      </c>
    </row>
    <row r="92" spans="1:5" x14ac:dyDescent="0.25">
      <c r="A92" s="1" t="s">
        <v>72</v>
      </c>
      <c r="B92" s="1" t="s">
        <v>200</v>
      </c>
      <c r="C92" s="1">
        <v>125</v>
      </c>
    </row>
    <row r="93" spans="1:5" x14ac:dyDescent="0.25">
      <c r="A93" s="1" t="s">
        <v>73</v>
      </c>
      <c r="B93" s="1" t="s">
        <v>201</v>
      </c>
      <c r="C93" s="1">
        <v>126</v>
      </c>
    </row>
    <row r="94" spans="1:5" x14ac:dyDescent="0.25">
      <c r="A94" s="1" t="s">
        <v>74</v>
      </c>
      <c r="B94" s="1" t="s">
        <v>202</v>
      </c>
      <c r="C94" s="1">
        <v>129</v>
      </c>
    </row>
    <row r="95" spans="1:5" x14ac:dyDescent="0.25">
      <c r="A95" s="1" t="s">
        <v>75</v>
      </c>
      <c r="B95" s="1" t="s">
        <v>203</v>
      </c>
      <c r="C95" s="1">
        <v>133</v>
      </c>
    </row>
    <row r="96" spans="1:5" x14ac:dyDescent="0.25">
      <c r="A96" s="1" t="s">
        <v>76</v>
      </c>
      <c r="B96" s="1" t="s">
        <v>204</v>
      </c>
      <c r="C96" s="1">
        <v>136</v>
      </c>
    </row>
    <row r="97" spans="1:3" x14ac:dyDescent="0.25">
      <c r="A97" s="1" t="s">
        <v>77</v>
      </c>
      <c r="B97" s="1" t="s">
        <v>205</v>
      </c>
      <c r="C97" s="1">
        <v>138</v>
      </c>
    </row>
    <row r="98" spans="1:3" x14ac:dyDescent="0.25">
      <c r="A98" s="1" t="s">
        <v>78</v>
      </c>
      <c r="B98" s="1" t="s">
        <v>206</v>
      </c>
      <c r="C98" s="1">
        <v>140</v>
      </c>
    </row>
    <row r="99" spans="1:3" x14ac:dyDescent="0.25">
      <c r="A99" s="1" t="s">
        <v>79</v>
      </c>
      <c r="B99" s="1" t="s">
        <v>207</v>
      </c>
      <c r="C99" s="1">
        <v>142</v>
      </c>
    </row>
    <row r="100" spans="1:3" x14ac:dyDescent="0.25">
      <c r="A100" s="1" t="s">
        <v>80</v>
      </c>
      <c r="B100" s="1" t="s">
        <v>208</v>
      </c>
      <c r="C100" s="1">
        <v>145</v>
      </c>
    </row>
    <row r="101" spans="1:3" x14ac:dyDescent="0.25">
      <c r="A101" s="1" t="s">
        <v>81</v>
      </c>
      <c r="B101" s="1" t="s">
        <v>209</v>
      </c>
      <c r="C101" s="1">
        <v>147</v>
      </c>
    </row>
    <row r="102" spans="1:3" x14ac:dyDescent="0.25">
      <c r="A102" s="1" t="s">
        <v>82</v>
      </c>
      <c r="B102" s="1" t="s">
        <v>210</v>
      </c>
      <c r="C102" s="1">
        <v>149</v>
      </c>
    </row>
    <row r="103" spans="1:3" x14ac:dyDescent="0.25">
      <c r="A103" s="1" t="s">
        <v>83</v>
      </c>
      <c r="B103" s="1" t="s">
        <v>211</v>
      </c>
      <c r="C103" s="1">
        <v>149</v>
      </c>
    </row>
    <row r="104" spans="1:3" x14ac:dyDescent="0.25">
      <c r="A104" s="1" t="s">
        <v>84</v>
      </c>
      <c r="B104" s="1" t="s">
        <v>212</v>
      </c>
      <c r="C104" s="1">
        <v>151</v>
      </c>
    </row>
    <row r="105" spans="1:3" x14ac:dyDescent="0.25">
      <c r="A105" s="1" t="s">
        <v>85</v>
      </c>
      <c r="B105" s="1" t="s">
        <v>213</v>
      </c>
      <c r="C105" s="1">
        <v>157</v>
      </c>
    </row>
    <row r="106" spans="1:3" x14ac:dyDescent="0.25">
      <c r="A106" s="1" t="s">
        <v>86</v>
      </c>
      <c r="B106" s="1" t="s">
        <v>214</v>
      </c>
      <c r="C106" s="1">
        <v>159</v>
      </c>
    </row>
    <row r="107" spans="1:3" x14ac:dyDescent="0.25">
      <c r="A107" s="1" t="s">
        <v>87</v>
      </c>
      <c r="B107" s="1" t="s">
        <v>215</v>
      </c>
      <c r="C107" s="1">
        <v>160</v>
      </c>
    </row>
    <row r="108" spans="1:3" x14ac:dyDescent="0.25">
      <c r="A108" s="1" t="s">
        <v>88</v>
      </c>
      <c r="B108" s="1" t="s">
        <v>216</v>
      </c>
      <c r="C108" s="1">
        <v>162</v>
      </c>
    </row>
    <row r="109" spans="1:3" x14ac:dyDescent="0.25">
      <c r="A109" s="1" t="s">
        <v>89</v>
      </c>
      <c r="B109" s="1" t="s">
        <v>217</v>
      </c>
      <c r="C109" s="1">
        <v>165</v>
      </c>
    </row>
    <row r="110" spans="1:3" x14ac:dyDescent="0.25">
      <c r="A110" s="1" t="s">
        <v>90</v>
      </c>
      <c r="B110" s="1" t="s">
        <v>218</v>
      </c>
      <c r="C110" s="1">
        <v>168</v>
      </c>
    </row>
    <row r="111" spans="1:3" x14ac:dyDescent="0.25">
      <c r="A111" s="1" t="s">
        <v>91</v>
      </c>
      <c r="B111" s="1" t="s">
        <v>219</v>
      </c>
      <c r="C111" s="1">
        <v>170</v>
      </c>
    </row>
    <row r="112" spans="1:3" x14ac:dyDescent="0.25">
      <c r="A112" s="1" t="s">
        <v>92</v>
      </c>
      <c r="B112" s="1" t="s">
        <v>220</v>
      </c>
      <c r="C112" s="1">
        <v>171</v>
      </c>
    </row>
    <row r="113" spans="1:5" x14ac:dyDescent="0.25">
      <c r="A113" s="1" t="s">
        <v>93</v>
      </c>
      <c r="B113" s="1" t="s">
        <v>221</v>
      </c>
      <c r="C113" s="1">
        <v>174</v>
      </c>
    </row>
    <row r="114" spans="1:5" x14ac:dyDescent="0.25">
      <c r="A114" s="1" t="s">
        <v>94</v>
      </c>
      <c r="B114" s="1" t="s">
        <v>222</v>
      </c>
      <c r="C114" s="1">
        <v>176</v>
      </c>
    </row>
    <row r="115" spans="1:5" x14ac:dyDescent="0.25">
      <c r="A115" s="1" t="s">
        <v>95</v>
      </c>
      <c r="B115" s="1" t="s">
        <v>223</v>
      </c>
      <c r="C115" s="1">
        <v>179</v>
      </c>
    </row>
    <row r="116" spans="1:5" x14ac:dyDescent="0.25">
      <c r="A116" s="1" t="s">
        <v>96</v>
      </c>
      <c r="B116" s="1" t="s">
        <v>224</v>
      </c>
      <c r="C116" s="1">
        <v>181</v>
      </c>
    </row>
    <row r="117" spans="1:5" x14ac:dyDescent="0.25">
      <c r="A117" s="1" t="s">
        <v>97</v>
      </c>
      <c r="B117" s="1" t="s">
        <v>225</v>
      </c>
      <c r="C117" s="1">
        <v>184</v>
      </c>
    </row>
    <row r="118" spans="1:5" x14ac:dyDescent="0.25">
      <c r="A118" s="1" t="s">
        <v>98</v>
      </c>
      <c r="B118" s="1" t="s">
        <v>226</v>
      </c>
      <c r="C118" s="1">
        <v>186</v>
      </c>
    </row>
    <row r="119" spans="1:5" x14ac:dyDescent="0.25">
      <c r="A119" s="1" t="s">
        <v>99</v>
      </c>
      <c r="B119" s="1" t="s">
        <v>227</v>
      </c>
      <c r="C119" s="1">
        <v>188</v>
      </c>
    </row>
    <row r="120" spans="1:5" x14ac:dyDescent="0.25">
      <c r="A120" s="1" t="s">
        <v>100</v>
      </c>
      <c r="B120" s="1" t="s">
        <v>228</v>
      </c>
      <c r="C120" s="1">
        <v>194</v>
      </c>
    </row>
    <row r="121" spans="1:5" x14ac:dyDescent="0.25">
      <c r="A121" s="1" t="s">
        <v>101</v>
      </c>
      <c r="B121" s="1" t="s">
        <v>229</v>
      </c>
      <c r="C121" s="1">
        <v>196</v>
      </c>
      <c r="E121" t="s">
        <v>372</v>
      </c>
    </row>
    <row r="122" spans="1:5" x14ac:dyDescent="0.25">
      <c r="A122" s="1" t="s">
        <v>102</v>
      </c>
      <c r="B122" s="1" t="s">
        <v>230</v>
      </c>
      <c r="C122" s="1">
        <v>196</v>
      </c>
    </row>
    <row r="123" spans="1:5" x14ac:dyDescent="0.25">
      <c r="A123" s="1" t="s">
        <v>103</v>
      </c>
      <c r="B123" s="1" t="s">
        <v>231</v>
      </c>
      <c r="C123" s="1">
        <v>199</v>
      </c>
    </row>
    <row r="124" spans="1:5" x14ac:dyDescent="0.25">
      <c r="A124" s="1" t="s">
        <v>104</v>
      </c>
      <c r="B124" s="1" t="s">
        <v>232</v>
      </c>
      <c r="C124" s="1">
        <v>202</v>
      </c>
    </row>
    <row r="125" spans="1:5" x14ac:dyDescent="0.25">
      <c r="A125" s="1" t="s">
        <v>105</v>
      </c>
      <c r="B125" s="1" t="s">
        <v>233</v>
      </c>
      <c r="C125" s="1">
        <v>204</v>
      </c>
    </row>
    <row r="126" spans="1:5" x14ac:dyDescent="0.25">
      <c r="A126" s="1" t="s">
        <v>106</v>
      </c>
      <c r="B126" s="1" t="s">
        <v>234</v>
      </c>
      <c r="C126" s="1">
        <v>208</v>
      </c>
    </row>
    <row r="127" spans="1:5" x14ac:dyDescent="0.25">
      <c r="A127" s="1" t="s">
        <v>107</v>
      </c>
      <c r="B127" s="1" t="s">
        <v>235</v>
      </c>
      <c r="C127" s="1">
        <v>209</v>
      </c>
    </row>
    <row r="128" spans="1:5" x14ac:dyDescent="0.25">
      <c r="A128" s="1" t="s">
        <v>108</v>
      </c>
      <c r="B128" s="1" t="s">
        <v>236</v>
      </c>
      <c r="C128" s="1">
        <v>211</v>
      </c>
    </row>
    <row r="129" spans="1:3" x14ac:dyDescent="0.25">
      <c r="A129" s="1" t="s">
        <v>109</v>
      </c>
      <c r="B129" s="1" t="s">
        <v>237</v>
      </c>
      <c r="C129" s="1">
        <v>213</v>
      </c>
    </row>
    <row r="130" spans="1:3" x14ac:dyDescent="0.25">
      <c r="A130" s="1" t="s">
        <v>110</v>
      </c>
      <c r="B130" s="1" t="s">
        <v>238</v>
      </c>
      <c r="C130" s="1">
        <v>216</v>
      </c>
    </row>
    <row r="131" spans="1:3" x14ac:dyDescent="0.25">
      <c r="A131" s="1" t="s">
        <v>111</v>
      </c>
      <c r="B131" s="1" t="s">
        <v>239</v>
      </c>
      <c r="C131" s="1">
        <v>218</v>
      </c>
    </row>
    <row r="132" spans="1:3" x14ac:dyDescent="0.25">
      <c r="A132" s="1" t="s">
        <v>112</v>
      </c>
      <c r="B132" s="1" t="s">
        <v>240</v>
      </c>
      <c r="C132" s="1">
        <v>223</v>
      </c>
    </row>
    <row r="133" spans="1:3" x14ac:dyDescent="0.25">
      <c r="A133" s="1" t="s">
        <v>113</v>
      </c>
      <c r="B133" s="1" t="s">
        <v>241</v>
      </c>
      <c r="C133" s="1">
        <v>224</v>
      </c>
    </row>
    <row r="134" spans="1:3" x14ac:dyDescent="0.25">
      <c r="A134" s="1" t="s">
        <v>114</v>
      </c>
      <c r="B134" s="1" t="s">
        <v>242</v>
      </c>
      <c r="C134" s="1">
        <v>224</v>
      </c>
    </row>
    <row r="135" spans="1:3" x14ac:dyDescent="0.25">
      <c r="A135" s="1" t="s">
        <v>115</v>
      </c>
      <c r="B135" s="1" t="s">
        <v>243</v>
      </c>
      <c r="C135" s="1">
        <v>226</v>
      </c>
    </row>
    <row r="136" spans="1:3" x14ac:dyDescent="0.25">
      <c r="A136" s="1" t="s">
        <v>116</v>
      </c>
      <c r="B136" s="1" t="s">
        <v>244</v>
      </c>
      <c r="C136" s="1">
        <v>227</v>
      </c>
    </row>
    <row r="137" spans="1:3" x14ac:dyDescent="0.25">
      <c r="A137" s="1" t="s">
        <v>117</v>
      </c>
      <c r="B137" s="1" t="s">
        <v>245</v>
      </c>
      <c r="C137" s="1">
        <v>228</v>
      </c>
    </row>
    <row r="138" spans="1:3" x14ac:dyDescent="0.25">
      <c r="A138" s="1" t="s">
        <v>118</v>
      </c>
      <c r="B138" s="1" t="s">
        <v>246</v>
      </c>
      <c r="C138" s="1">
        <v>230</v>
      </c>
    </row>
    <row r="139" spans="1:3" x14ac:dyDescent="0.25">
      <c r="A139" s="1" t="s">
        <v>119</v>
      </c>
      <c r="B139" s="1" t="s">
        <v>247</v>
      </c>
      <c r="C139" s="1">
        <v>235</v>
      </c>
    </row>
    <row r="140" spans="1:3" x14ac:dyDescent="0.25">
      <c r="A140" s="1" t="s">
        <v>120</v>
      </c>
      <c r="B140" s="1" t="s">
        <v>248</v>
      </c>
      <c r="C140" s="1">
        <v>237</v>
      </c>
    </row>
    <row r="141" spans="1:3" x14ac:dyDescent="0.25">
      <c r="A141" s="1" t="s">
        <v>249</v>
      </c>
      <c r="B141" s="1" t="s">
        <v>269</v>
      </c>
      <c r="C141" s="1">
        <v>239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8A270-2B1B-4539-88CF-252EB8DA85CD}">
  <dimension ref="A1:F174"/>
  <sheetViews>
    <sheetView topLeftCell="A169" workbookViewId="0">
      <selection activeCell="C174" sqref="B174:C174"/>
    </sheetView>
  </sheetViews>
  <sheetFormatPr defaultRowHeight="15" x14ac:dyDescent="0.25"/>
  <cols>
    <col min="1" max="1" width="20.28515625" bestFit="1" customWidth="1"/>
    <col min="2" max="2" width="13.28515625" customWidth="1"/>
  </cols>
  <sheetData>
    <row r="1" spans="1:6" x14ac:dyDescent="0.25">
      <c r="A1" t="s">
        <v>270</v>
      </c>
      <c r="B1" t="s">
        <v>271</v>
      </c>
      <c r="C1" t="s">
        <v>272</v>
      </c>
      <c r="D1" t="s">
        <v>273</v>
      </c>
      <c r="E1" t="s">
        <v>274</v>
      </c>
      <c r="F1" t="s">
        <v>275</v>
      </c>
    </row>
    <row r="2" spans="1:6" x14ac:dyDescent="0.25">
      <c r="A2" t="s">
        <v>276</v>
      </c>
      <c r="B2">
        <v>492</v>
      </c>
      <c r="C2">
        <v>880</v>
      </c>
      <c r="D2">
        <v>37</v>
      </c>
      <c r="E2" s="2">
        <f>SUM(B2:D2)</f>
        <v>1409</v>
      </c>
      <c r="F2" t="s">
        <v>275</v>
      </c>
    </row>
    <row r="3" spans="1:6" x14ac:dyDescent="0.25">
      <c r="A3" t="s">
        <v>277</v>
      </c>
      <c r="B3">
        <v>812</v>
      </c>
      <c r="C3">
        <v>997</v>
      </c>
      <c r="D3">
        <v>100</v>
      </c>
      <c r="E3" s="2">
        <f t="shared" ref="E3:E12" si="0">SUM(B3:D3)</f>
        <v>1909</v>
      </c>
      <c r="F3" t="s">
        <v>275</v>
      </c>
    </row>
    <row r="4" spans="1:6" x14ac:dyDescent="0.25">
      <c r="A4" t="s">
        <v>278</v>
      </c>
      <c r="B4">
        <v>585</v>
      </c>
      <c r="C4">
        <v>935</v>
      </c>
      <c r="D4">
        <v>106</v>
      </c>
      <c r="E4" s="2">
        <f t="shared" si="0"/>
        <v>1626</v>
      </c>
      <c r="F4" t="s">
        <v>275</v>
      </c>
    </row>
    <row r="5" spans="1:6" x14ac:dyDescent="0.25">
      <c r="A5" t="s">
        <v>279</v>
      </c>
      <c r="B5">
        <v>254</v>
      </c>
      <c r="C5">
        <v>320</v>
      </c>
      <c r="D5">
        <v>91</v>
      </c>
      <c r="E5" s="2">
        <f t="shared" si="0"/>
        <v>665</v>
      </c>
      <c r="F5" t="s">
        <v>275</v>
      </c>
    </row>
    <row r="6" spans="1:6" x14ac:dyDescent="0.25">
      <c r="A6" t="s">
        <v>280</v>
      </c>
      <c r="B6" s="2">
        <v>1796</v>
      </c>
      <c r="C6" s="2">
        <v>3404</v>
      </c>
      <c r="D6">
        <v>751</v>
      </c>
      <c r="E6" s="2">
        <f t="shared" si="0"/>
        <v>5951</v>
      </c>
      <c r="F6" t="s">
        <v>275</v>
      </c>
    </row>
    <row r="7" spans="1:6" x14ac:dyDescent="0.25">
      <c r="A7" t="s">
        <v>281</v>
      </c>
      <c r="B7">
        <v>789</v>
      </c>
      <c r="C7" s="2">
        <v>1266</v>
      </c>
      <c r="D7">
        <v>182</v>
      </c>
      <c r="E7" s="2">
        <f t="shared" si="0"/>
        <v>2237</v>
      </c>
      <c r="F7" t="s">
        <v>275</v>
      </c>
    </row>
    <row r="8" spans="1:6" x14ac:dyDescent="0.25">
      <c r="A8" t="s">
        <v>282</v>
      </c>
      <c r="B8">
        <v>525</v>
      </c>
      <c r="C8">
        <v>901</v>
      </c>
      <c r="D8">
        <v>128</v>
      </c>
      <c r="E8" s="2">
        <f t="shared" si="0"/>
        <v>1554</v>
      </c>
      <c r="F8" t="s">
        <v>275</v>
      </c>
    </row>
    <row r="9" spans="1:6" x14ac:dyDescent="0.25">
      <c r="A9" t="s">
        <v>283</v>
      </c>
      <c r="B9">
        <v>640</v>
      </c>
      <c r="C9" s="2">
        <v>1093</v>
      </c>
      <c r="D9">
        <v>104</v>
      </c>
      <c r="E9" s="2">
        <f t="shared" si="0"/>
        <v>1837</v>
      </c>
      <c r="F9" t="s">
        <v>275</v>
      </c>
    </row>
    <row r="10" spans="1:6" x14ac:dyDescent="0.25">
      <c r="A10" t="s">
        <v>284</v>
      </c>
      <c r="B10">
        <v>472</v>
      </c>
      <c r="C10" s="2">
        <v>1013</v>
      </c>
      <c r="D10">
        <v>112</v>
      </c>
      <c r="E10" s="2">
        <f t="shared" si="0"/>
        <v>1597</v>
      </c>
      <c r="F10" t="s">
        <v>275</v>
      </c>
    </row>
    <row r="11" spans="1:6" x14ac:dyDescent="0.25">
      <c r="A11" t="s">
        <v>285</v>
      </c>
      <c r="B11">
        <v>508</v>
      </c>
      <c r="C11" s="2">
        <v>1553</v>
      </c>
      <c r="D11">
        <v>125</v>
      </c>
      <c r="E11" s="2">
        <f t="shared" si="0"/>
        <v>2186</v>
      </c>
      <c r="F11" t="s">
        <v>275</v>
      </c>
    </row>
    <row r="12" spans="1:6" x14ac:dyDescent="0.25">
      <c r="A12" t="s">
        <v>286</v>
      </c>
      <c r="B12">
        <v>964</v>
      </c>
      <c r="C12" s="2">
        <v>1688</v>
      </c>
      <c r="D12">
        <v>222</v>
      </c>
      <c r="E12" s="2">
        <f t="shared" si="0"/>
        <v>2874</v>
      </c>
      <c r="F12" t="s">
        <v>275</v>
      </c>
    </row>
    <row r="13" spans="1:6" x14ac:dyDescent="0.25">
      <c r="A13" t="s">
        <v>287</v>
      </c>
      <c r="B13" s="2">
        <f>SUM(B2:B12)</f>
        <v>7837</v>
      </c>
      <c r="C13" s="2">
        <f>SUM(C2:C12)</f>
        <v>14050</v>
      </c>
      <c r="D13" s="2">
        <f>SUM(D2:D12)</f>
        <v>1958</v>
      </c>
      <c r="E13" s="2">
        <f>SUM(E2:E12)</f>
        <v>23845</v>
      </c>
      <c r="F13" t="s">
        <v>275</v>
      </c>
    </row>
    <row r="16" spans="1:6" x14ac:dyDescent="0.25">
      <c r="A16" t="s">
        <v>288</v>
      </c>
      <c r="B16" t="s">
        <v>271</v>
      </c>
      <c r="C16" t="s">
        <v>272</v>
      </c>
      <c r="D16" t="s">
        <v>273</v>
      </c>
      <c r="E16" t="s">
        <v>274</v>
      </c>
      <c r="F16" t="s">
        <v>275</v>
      </c>
    </row>
    <row r="17" spans="1:6" x14ac:dyDescent="0.25">
      <c r="A17" t="s">
        <v>276</v>
      </c>
      <c r="B17">
        <v>362</v>
      </c>
      <c r="C17">
        <v>608</v>
      </c>
      <c r="D17">
        <v>18</v>
      </c>
      <c r="E17" s="2">
        <f>SUM(B17:D17)</f>
        <v>988</v>
      </c>
      <c r="F17" t="s">
        <v>275</v>
      </c>
    </row>
    <row r="18" spans="1:6" x14ac:dyDescent="0.25">
      <c r="A18" t="s">
        <v>277</v>
      </c>
      <c r="B18">
        <v>631</v>
      </c>
      <c r="C18">
        <v>746</v>
      </c>
      <c r="D18">
        <v>60</v>
      </c>
      <c r="E18" s="2">
        <f t="shared" ref="E18:E27" si="1">SUM(B18:D18)</f>
        <v>1437</v>
      </c>
      <c r="F18" t="s">
        <v>275</v>
      </c>
    </row>
    <row r="19" spans="1:6" x14ac:dyDescent="0.25">
      <c r="A19" t="s">
        <v>278</v>
      </c>
      <c r="B19">
        <v>374</v>
      </c>
      <c r="C19">
        <v>530</v>
      </c>
      <c r="D19">
        <v>56</v>
      </c>
      <c r="E19" s="2">
        <f t="shared" si="1"/>
        <v>960</v>
      </c>
      <c r="F19" t="s">
        <v>275</v>
      </c>
    </row>
    <row r="20" spans="1:6" x14ac:dyDescent="0.25">
      <c r="A20" t="s">
        <v>279</v>
      </c>
      <c r="B20">
        <v>178</v>
      </c>
      <c r="C20">
        <v>188</v>
      </c>
      <c r="D20">
        <v>53</v>
      </c>
      <c r="E20" s="2">
        <f t="shared" si="1"/>
        <v>419</v>
      </c>
      <c r="F20" t="s">
        <v>275</v>
      </c>
    </row>
    <row r="21" spans="1:6" x14ac:dyDescent="0.25">
      <c r="A21" t="s">
        <v>280</v>
      </c>
      <c r="B21" s="2">
        <v>1288</v>
      </c>
      <c r="C21" s="2">
        <v>2294</v>
      </c>
      <c r="D21">
        <v>386</v>
      </c>
      <c r="E21" s="2">
        <f t="shared" si="1"/>
        <v>3968</v>
      </c>
      <c r="F21" t="s">
        <v>275</v>
      </c>
    </row>
    <row r="22" spans="1:6" x14ac:dyDescent="0.25">
      <c r="A22" t="s">
        <v>281</v>
      </c>
      <c r="B22">
        <v>561</v>
      </c>
      <c r="C22">
        <v>914</v>
      </c>
      <c r="D22">
        <v>107</v>
      </c>
      <c r="E22" s="2">
        <f t="shared" si="1"/>
        <v>1582</v>
      </c>
      <c r="F22" t="s">
        <v>275</v>
      </c>
    </row>
    <row r="23" spans="1:6" x14ac:dyDescent="0.25">
      <c r="A23" t="s">
        <v>282</v>
      </c>
      <c r="B23">
        <v>384</v>
      </c>
      <c r="C23">
        <v>585</v>
      </c>
      <c r="D23">
        <v>73</v>
      </c>
      <c r="E23" s="2">
        <f t="shared" si="1"/>
        <v>1042</v>
      </c>
      <c r="F23" t="s">
        <v>275</v>
      </c>
    </row>
    <row r="24" spans="1:6" x14ac:dyDescent="0.25">
      <c r="A24" t="s">
        <v>283</v>
      </c>
      <c r="B24">
        <v>485</v>
      </c>
      <c r="C24">
        <v>768</v>
      </c>
      <c r="D24">
        <v>58</v>
      </c>
      <c r="E24" s="2">
        <f t="shared" si="1"/>
        <v>1311</v>
      </c>
      <c r="F24" t="s">
        <v>275</v>
      </c>
    </row>
    <row r="25" spans="1:6" x14ac:dyDescent="0.25">
      <c r="A25" t="s">
        <v>284</v>
      </c>
      <c r="B25">
        <v>337</v>
      </c>
      <c r="C25">
        <v>654</v>
      </c>
      <c r="D25">
        <v>64</v>
      </c>
      <c r="E25" s="2">
        <f t="shared" si="1"/>
        <v>1055</v>
      </c>
      <c r="F25" t="s">
        <v>275</v>
      </c>
    </row>
    <row r="26" spans="1:6" x14ac:dyDescent="0.25">
      <c r="A26" t="s">
        <v>285</v>
      </c>
      <c r="B26">
        <v>454</v>
      </c>
      <c r="C26" s="2">
        <v>1516</v>
      </c>
      <c r="D26">
        <v>68</v>
      </c>
      <c r="E26" s="2">
        <f t="shared" si="1"/>
        <v>2038</v>
      </c>
      <c r="F26" t="s">
        <v>275</v>
      </c>
    </row>
    <row r="27" spans="1:6" x14ac:dyDescent="0.25">
      <c r="A27" t="s">
        <v>286</v>
      </c>
      <c r="B27">
        <v>755</v>
      </c>
      <c r="C27" s="2">
        <v>1617</v>
      </c>
      <c r="D27">
        <v>113</v>
      </c>
      <c r="E27" s="2">
        <f t="shared" si="1"/>
        <v>2485</v>
      </c>
      <c r="F27" t="s">
        <v>275</v>
      </c>
    </row>
    <row r="28" spans="1:6" x14ac:dyDescent="0.25">
      <c r="A28" t="s">
        <v>287</v>
      </c>
      <c r="B28" s="2">
        <f>SUM(B17:B27)</f>
        <v>5809</v>
      </c>
      <c r="C28" s="2">
        <f>SUM(C17:C27)</f>
        <v>10420</v>
      </c>
      <c r="D28" s="2">
        <f>SUM(D17:D27)</f>
        <v>1056</v>
      </c>
      <c r="E28" s="2">
        <f>SUM(E17:E27)</f>
        <v>17285</v>
      </c>
      <c r="F28" t="s">
        <v>275</v>
      </c>
    </row>
    <row r="31" spans="1:6" x14ac:dyDescent="0.25">
      <c r="A31" t="s">
        <v>312</v>
      </c>
      <c r="B31">
        <v>2019</v>
      </c>
      <c r="C31">
        <v>2020</v>
      </c>
      <c r="D31" t="s">
        <v>275</v>
      </c>
    </row>
    <row r="32" spans="1:6" x14ac:dyDescent="0.25">
      <c r="A32" t="s">
        <v>313</v>
      </c>
      <c r="B32" s="2">
        <v>5487</v>
      </c>
      <c r="C32" s="2">
        <v>3706</v>
      </c>
      <c r="D32" t="s">
        <v>275</v>
      </c>
    </row>
    <row r="33" spans="1:4" x14ac:dyDescent="0.25">
      <c r="A33" t="s">
        <v>314</v>
      </c>
      <c r="B33" s="2">
        <v>9977</v>
      </c>
      <c r="C33" s="2">
        <v>5694</v>
      </c>
      <c r="D33" t="s">
        <v>275</v>
      </c>
    </row>
    <row r="34" spans="1:4" x14ac:dyDescent="0.25">
      <c r="A34" t="s">
        <v>315</v>
      </c>
      <c r="B34" s="2">
        <v>2350</v>
      </c>
      <c r="C34" s="2">
        <v>2102</v>
      </c>
      <c r="D34" t="s">
        <v>275</v>
      </c>
    </row>
    <row r="35" spans="1:4" x14ac:dyDescent="0.25">
      <c r="A35" t="s">
        <v>316</v>
      </c>
      <c r="B35" s="2">
        <v>6032</v>
      </c>
      <c r="C35" s="2">
        <v>5781</v>
      </c>
      <c r="D35" t="s">
        <v>275</v>
      </c>
    </row>
    <row r="36" spans="1:4" x14ac:dyDescent="0.25">
      <c r="A36" t="s">
        <v>317</v>
      </c>
      <c r="B36" s="2">
        <f>SUM(B32:B35)</f>
        <v>23846</v>
      </c>
      <c r="C36" s="2">
        <f>SUM(C32:C35)</f>
        <v>17283</v>
      </c>
      <c r="D36" t="s">
        <v>275</v>
      </c>
    </row>
    <row r="39" spans="1:4" x14ac:dyDescent="0.25">
      <c r="A39" t="s">
        <v>318</v>
      </c>
      <c r="B39">
        <v>2019</v>
      </c>
      <c r="C39">
        <v>2020</v>
      </c>
      <c r="D39" t="s">
        <v>275</v>
      </c>
    </row>
    <row r="40" spans="1:4" x14ac:dyDescent="0.25">
      <c r="A40" t="s">
        <v>319</v>
      </c>
      <c r="B40">
        <v>176</v>
      </c>
      <c r="C40">
        <v>123</v>
      </c>
      <c r="D40" t="s">
        <v>275</v>
      </c>
    </row>
    <row r="41" spans="1:4" x14ac:dyDescent="0.25">
      <c r="A41" t="s">
        <v>320</v>
      </c>
      <c r="B41">
        <v>281</v>
      </c>
      <c r="C41">
        <v>261</v>
      </c>
      <c r="D41" t="s">
        <v>275</v>
      </c>
    </row>
    <row r="42" spans="1:4" x14ac:dyDescent="0.25">
      <c r="A42" t="s">
        <v>321</v>
      </c>
      <c r="B42">
        <v>41</v>
      </c>
      <c r="C42">
        <v>42</v>
      </c>
      <c r="D42" t="s">
        <v>275</v>
      </c>
    </row>
    <row r="43" spans="1:4" x14ac:dyDescent="0.25">
      <c r="A43" t="s">
        <v>322</v>
      </c>
      <c r="B43">
        <v>169</v>
      </c>
      <c r="C43">
        <v>124</v>
      </c>
      <c r="D43" t="s">
        <v>275</v>
      </c>
    </row>
    <row r="44" spans="1:4" x14ac:dyDescent="0.25">
      <c r="A44" t="s">
        <v>323</v>
      </c>
      <c r="B44">
        <v>530</v>
      </c>
      <c r="C44">
        <v>267</v>
      </c>
      <c r="D44" t="s">
        <v>275</v>
      </c>
    </row>
    <row r="45" spans="1:4" x14ac:dyDescent="0.25">
      <c r="A45" t="s">
        <v>324</v>
      </c>
      <c r="B45">
        <v>72</v>
      </c>
      <c r="C45">
        <v>65</v>
      </c>
      <c r="D45" t="s">
        <v>275</v>
      </c>
    </row>
    <row r="46" spans="1:4" x14ac:dyDescent="0.25">
      <c r="A46" t="s">
        <v>325</v>
      </c>
      <c r="B46">
        <v>80</v>
      </c>
      <c r="C46">
        <v>53</v>
      </c>
      <c r="D46" t="s">
        <v>275</v>
      </c>
    </row>
    <row r="47" spans="1:4" x14ac:dyDescent="0.25">
      <c r="A47" t="s">
        <v>326</v>
      </c>
      <c r="B47">
        <v>43</v>
      </c>
      <c r="C47">
        <v>34</v>
      </c>
      <c r="D47" t="s">
        <v>275</v>
      </c>
    </row>
    <row r="48" spans="1:4" x14ac:dyDescent="0.25">
      <c r="A48" t="s">
        <v>327</v>
      </c>
      <c r="B48">
        <v>7</v>
      </c>
      <c r="C48">
        <v>7</v>
      </c>
      <c r="D48" t="s">
        <v>275</v>
      </c>
    </row>
    <row r="49" spans="1:4" x14ac:dyDescent="0.25">
      <c r="A49" t="s">
        <v>328</v>
      </c>
      <c r="B49">
        <v>10</v>
      </c>
      <c r="C49">
        <v>11</v>
      </c>
      <c r="D49" t="s">
        <v>275</v>
      </c>
    </row>
    <row r="50" spans="1:4" x14ac:dyDescent="0.25">
      <c r="A50" t="s">
        <v>329</v>
      </c>
      <c r="B50" s="2">
        <f>SUM(B40:B49)</f>
        <v>1409</v>
      </c>
      <c r="C50" s="2">
        <f>SUM(C40:C49)</f>
        <v>987</v>
      </c>
      <c r="D50" t="s">
        <v>275</v>
      </c>
    </row>
    <row r="53" spans="1:4" x14ac:dyDescent="0.25">
      <c r="A53" t="s">
        <v>330</v>
      </c>
      <c r="B53">
        <v>2019</v>
      </c>
      <c r="C53">
        <v>2020</v>
      </c>
      <c r="D53" t="s">
        <v>275</v>
      </c>
    </row>
    <row r="54" spans="1:4" x14ac:dyDescent="0.25">
      <c r="A54" t="s">
        <v>319</v>
      </c>
      <c r="B54">
        <v>354</v>
      </c>
      <c r="C54">
        <v>256</v>
      </c>
      <c r="D54" t="s">
        <v>275</v>
      </c>
    </row>
    <row r="55" spans="1:4" x14ac:dyDescent="0.25">
      <c r="A55" t="s">
        <v>320</v>
      </c>
      <c r="B55">
        <v>557</v>
      </c>
      <c r="C55">
        <v>509</v>
      </c>
      <c r="D55" t="s">
        <v>275</v>
      </c>
    </row>
    <row r="56" spans="1:4" x14ac:dyDescent="0.25">
      <c r="A56" t="s">
        <v>321</v>
      </c>
      <c r="B56">
        <v>64</v>
      </c>
      <c r="C56">
        <v>63</v>
      </c>
      <c r="D56" t="s">
        <v>275</v>
      </c>
    </row>
    <row r="57" spans="1:4" x14ac:dyDescent="0.25">
      <c r="A57" t="s">
        <v>322</v>
      </c>
      <c r="B57">
        <v>37</v>
      </c>
      <c r="C57">
        <v>25</v>
      </c>
      <c r="D57" t="s">
        <v>275</v>
      </c>
    </row>
    <row r="58" spans="1:4" x14ac:dyDescent="0.25">
      <c r="A58" t="s">
        <v>323</v>
      </c>
      <c r="B58">
        <v>420</v>
      </c>
      <c r="C58">
        <v>234</v>
      </c>
      <c r="D58" t="s">
        <v>275</v>
      </c>
    </row>
    <row r="59" spans="1:4" x14ac:dyDescent="0.25">
      <c r="A59" t="s">
        <v>324</v>
      </c>
      <c r="B59">
        <v>189</v>
      </c>
      <c r="C59">
        <v>167</v>
      </c>
      <c r="D59" t="s">
        <v>275</v>
      </c>
    </row>
    <row r="60" spans="1:4" x14ac:dyDescent="0.25">
      <c r="A60" t="s">
        <v>325</v>
      </c>
      <c r="B60">
        <v>287</v>
      </c>
      <c r="C60">
        <v>183</v>
      </c>
      <c r="D60" t="s">
        <v>275</v>
      </c>
    </row>
    <row r="61" spans="1:4" x14ac:dyDescent="0.25">
      <c r="A61" t="s">
        <v>329</v>
      </c>
      <c r="B61" s="2">
        <f>SUM(B54:B60)</f>
        <v>1908</v>
      </c>
      <c r="C61" s="2">
        <f>SUM(C54:C60)</f>
        <v>1437</v>
      </c>
      <c r="D61" t="s">
        <v>275</v>
      </c>
    </row>
    <row r="64" spans="1:4" x14ac:dyDescent="0.25">
      <c r="A64" t="s">
        <v>331</v>
      </c>
      <c r="B64">
        <v>2019</v>
      </c>
      <c r="C64">
        <v>2020</v>
      </c>
      <c r="D64" t="s">
        <v>275</v>
      </c>
    </row>
    <row r="65" spans="1:4" x14ac:dyDescent="0.25">
      <c r="A65" t="s">
        <v>319</v>
      </c>
      <c r="B65">
        <v>237</v>
      </c>
      <c r="C65">
        <v>166</v>
      </c>
      <c r="D65" t="s">
        <v>275</v>
      </c>
    </row>
    <row r="66" spans="1:4" x14ac:dyDescent="0.25">
      <c r="A66" t="s">
        <v>321</v>
      </c>
      <c r="B66">
        <v>81</v>
      </c>
      <c r="C66">
        <v>84</v>
      </c>
      <c r="D66" t="s">
        <v>275</v>
      </c>
    </row>
    <row r="67" spans="1:4" x14ac:dyDescent="0.25">
      <c r="A67" t="s">
        <v>323</v>
      </c>
      <c r="B67" s="2">
        <v>1048</v>
      </c>
      <c r="C67">
        <v>518</v>
      </c>
      <c r="D67" t="s">
        <v>275</v>
      </c>
    </row>
    <row r="68" spans="1:4" x14ac:dyDescent="0.25">
      <c r="A68" t="s">
        <v>324</v>
      </c>
      <c r="B68">
        <v>86</v>
      </c>
      <c r="C68">
        <v>78</v>
      </c>
      <c r="D68" t="s">
        <v>275</v>
      </c>
    </row>
    <row r="69" spans="1:4" x14ac:dyDescent="0.25">
      <c r="A69" t="s">
        <v>325</v>
      </c>
      <c r="B69">
        <v>174</v>
      </c>
      <c r="C69">
        <v>113</v>
      </c>
      <c r="D69" t="s">
        <v>275</v>
      </c>
    </row>
    <row r="70" spans="1:4" x14ac:dyDescent="0.25">
      <c r="A70" t="s">
        <v>329</v>
      </c>
      <c r="B70" s="2">
        <f>SUM(B65:B69)</f>
        <v>1626</v>
      </c>
      <c r="C70" s="2">
        <f>SUM(C65:C69)</f>
        <v>959</v>
      </c>
      <c r="D70" t="s">
        <v>275</v>
      </c>
    </row>
    <row r="73" spans="1:4" x14ac:dyDescent="0.25">
      <c r="A73" t="s">
        <v>332</v>
      </c>
      <c r="B73">
        <v>2019</v>
      </c>
      <c r="C73">
        <v>2020</v>
      </c>
      <c r="D73" t="s">
        <v>275</v>
      </c>
    </row>
    <row r="74" spans="1:4" x14ac:dyDescent="0.25">
      <c r="A74" t="s">
        <v>319</v>
      </c>
      <c r="B74">
        <v>61</v>
      </c>
      <c r="C74">
        <v>43</v>
      </c>
      <c r="D74" t="s">
        <v>275</v>
      </c>
    </row>
    <row r="75" spans="1:4" x14ac:dyDescent="0.25">
      <c r="A75" t="s">
        <v>320</v>
      </c>
      <c r="B75">
        <v>0</v>
      </c>
      <c r="C75">
        <v>0</v>
      </c>
      <c r="D75" t="s">
        <v>275</v>
      </c>
    </row>
    <row r="76" spans="1:4" x14ac:dyDescent="0.25">
      <c r="A76" t="s">
        <v>321</v>
      </c>
      <c r="B76">
        <v>28</v>
      </c>
      <c r="C76">
        <v>28</v>
      </c>
      <c r="D76" t="s">
        <v>275</v>
      </c>
    </row>
    <row r="77" spans="1:4" x14ac:dyDescent="0.25">
      <c r="A77" t="s">
        <v>322</v>
      </c>
      <c r="B77">
        <v>90</v>
      </c>
      <c r="C77">
        <v>67</v>
      </c>
      <c r="D77" t="s">
        <v>275</v>
      </c>
    </row>
    <row r="78" spans="1:4" x14ac:dyDescent="0.25">
      <c r="A78" t="s">
        <v>323</v>
      </c>
      <c r="B78">
        <v>357</v>
      </c>
      <c r="C78">
        <v>180</v>
      </c>
      <c r="D78" t="s">
        <v>275</v>
      </c>
    </row>
    <row r="79" spans="1:4" x14ac:dyDescent="0.25">
      <c r="A79" t="s">
        <v>324</v>
      </c>
      <c r="B79">
        <v>35</v>
      </c>
      <c r="C79">
        <v>32</v>
      </c>
      <c r="D79" t="s">
        <v>275</v>
      </c>
    </row>
    <row r="80" spans="1:4" x14ac:dyDescent="0.25">
      <c r="A80" t="s">
        <v>325</v>
      </c>
      <c r="B80">
        <v>49</v>
      </c>
      <c r="C80">
        <v>31</v>
      </c>
      <c r="D80" t="s">
        <v>275</v>
      </c>
    </row>
    <row r="81" spans="1:4" x14ac:dyDescent="0.25">
      <c r="A81" t="s">
        <v>326</v>
      </c>
      <c r="B81">
        <v>34</v>
      </c>
      <c r="C81">
        <v>27</v>
      </c>
      <c r="D81" t="s">
        <v>275</v>
      </c>
    </row>
    <row r="82" spans="1:4" x14ac:dyDescent="0.25">
      <c r="A82" t="s">
        <v>327</v>
      </c>
      <c r="B82">
        <v>7</v>
      </c>
      <c r="C82">
        <v>7</v>
      </c>
      <c r="D82" t="s">
        <v>275</v>
      </c>
    </row>
    <row r="83" spans="1:4" x14ac:dyDescent="0.25">
      <c r="A83" t="s">
        <v>328</v>
      </c>
      <c r="B83">
        <v>4</v>
      </c>
      <c r="C83">
        <v>5</v>
      </c>
      <c r="D83" t="s">
        <v>275</v>
      </c>
    </row>
    <row r="84" spans="1:4" x14ac:dyDescent="0.25">
      <c r="A84" t="s">
        <v>329</v>
      </c>
      <c r="B84">
        <f>SUM(B74:B83)</f>
        <v>665</v>
      </c>
      <c r="C84">
        <f>SUM(C74:C83)</f>
        <v>420</v>
      </c>
      <c r="D84" t="s">
        <v>275</v>
      </c>
    </row>
    <row r="87" spans="1:4" x14ac:dyDescent="0.25">
      <c r="A87" t="s">
        <v>333</v>
      </c>
      <c r="B87">
        <v>2019</v>
      </c>
      <c r="C87">
        <v>2020</v>
      </c>
      <c r="D87" t="s">
        <v>275</v>
      </c>
    </row>
    <row r="88" spans="1:4" x14ac:dyDescent="0.25">
      <c r="A88" t="s">
        <v>319</v>
      </c>
      <c r="B88">
        <v>631</v>
      </c>
      <c r="C88">
        <v>433</v>
      </c>
      <c r="D88" t="s">
        <v>275</v>
      </c>
    </row>
    <row r="89" spans="1:4" x14ac:dyDescent="0.25">
      <c r="A89" t="s">
        <v>320</v>
      </c>
      <c r="B89">
        <v>872</v>
      </c>
      <c r="C89">
        <v>807</v>
      </c>
      <c r="D89" t="s">
        <v>275</v>
      </c>
    </row>
    <row r="90" spans="1:4" x14ac:dyDescent="0.25">
      <c r="A90" t="s">
        <v>321</v>
      </c>
      <c r="B90">
        <v>187</v>
      </c>
      <c r="C90">
        <v>191</v>
      </c>
      <c r="D90" t="s">
        <v>275</v>
      </c>
    </row>
    <row r="91" spans="1:4" x14ac:dyDescent="0.25">
      <c r="A91" t="s">
        <v>322</v>
      </c>
      <c r="B91">
        <v>528</v>
      </c>
      <c r="C91">
        <v>386</v>
      </c>
      <c r="D91" t="s">
        <v>275</v>
      </c>
    </row>
    <row r="92" spans="1:4" x14ac:dyDescent="0.25">
      <c r="A92" t="s">
        <v>323</v>
      </c>
      <c r="B92" s="2">
        <v>2560</v>
      </c>
      <c r="C92" s="2">
        <v>1257</v>
      </c>
      <c r="D92" t="s">
        <v>275</v>
      </c>
    </row>
    <row r="93" spans="1:4" x14ac:dyDescent="0.25">
      <c r="A93" t="s">
        <v>324</v>
      </c>
      <c r="B93">
        <v>304</v>
      </c>
      <c r="C93">
        <v>280</v>
      </c>
      <c r="D93" t="s">
        <v>275</v>
      </c>
    </row>
    <row r="94" spans="1:4" x14ac:dyDescent="0.25">
      <c r="A94" t="s">
        <v>325</v>
      </c>
      <c r="B94">
        <v>597</v>
      </c>
      <c r="C94">
        <v>385</v>
      </c>
      <c r="D94" t="s">
        <v>275</v>
      </c>
    </row>
    <row r="95" spans="1:4" x14ac:dyDescent="0.25">
      <c r="A95" t="s">
        <v>326</v>
      </c>
      <c r="B95">
        <v>220</v>
      </c>
      <c r="C95">
        <v>174</v>
      </c>
      <c r="D95" t="s">
        <v>275</v>
      </c>
    </row>
    <row r="96" spans="1:4" x14ac:dyDescent="0.25">
      <c r="A96" t="s">
        <v>327</v>
      </c>
      <c r="B96">
        <v>52</v>
      </c>
      <c r="C96">
        <v>53</v>
      </c>
      <c r="D96" t="s">
        <v>275</v>
      </c>
    </row>
    <row r="97" spans="1:4" x14ac:dyDescent="0.25">
      <c r="A97" t="s">
        <v>329</v>
      </c>
      <c r="B97" s="2">
        <f>SUM(B88:B96)</f>
        <v>5951</v>
      </c>
      <c r="C97" s="2">
        <f>SUM(C88:C96)</f>
        <v>3966</v>
      </c>
      <c r="D97" t="s">
        <v>275</v>
      </c>
    </row>
    <row r="100" spans="1:4" x14ac:dyDescent="0.25">
      <c r="A100" t="s">
        <v>334</v>
      </c>
      <c r="B100">
        <v>2019</v>
      </c>
      <c r="C100">
        <v>2020</v>
      </c>
      <c r="D100" t="s">
        <v>275</v>
      </c>
    </row>
    <row r="101" spans="1:4" x14ac:dyDescent="0.25">
      <c r="A101" t="s">
        <v>319</v>
      </c>
      <c r="B101">
        <v>458</v>
      </c>
      <c r="C101">
        <v>322</v>
      </c>
      <c r="D101" t="s">
        <v>275</v>
      </c>
    </row>
    <row r="102" spans="1:4" x14ac:dyDescent="0.25">
      <c r="A102" t="s">
        <v>320</v>
      </c>
      <c r="B102">
        <v>105</v>
      </c>
      <c r="C102">
        <v>116</v>
      </c>
      <c r="D102" t="s">
        <v>275</v>
      </c>
    </row>
    <row r="103" spans="1:4" x14ac:dyDescent="0.25">
      <c r="A103" t="s">
        <v>321</v>
      </c>
      <c r="B103">
        <v>70</v>
      </c>
      <c r="C103">
        <v>79</v>
      </c>
      <c r="D103" t="s">
        <v>275</v>
      </c>
    </row>
    <row r="104" spans="1:4" x14ac:dyDescent="0.25">
      <c r="A104" t="s">
        <v>322</v>
      </c>
      <c r="B104">
        <v>179</v>
      </c>
      <c r="C104">
        <v>178</v>
      </c>
      <c r="D104" t="s">
        <v>275</v>
      </c>
    </row>
    <row r="105" spans="1:4" x14ac:dyDescent="0.25">
      <c r="A105" t="s">
        <v>323</v>
      </c>
      <c r="B105">
        <v>926</v>
      </c>
      <c r="C105">
        <v>506</v>
      </c>
      <c r="D105" t="s">
        <v>275</v>
      </c>
    </row>
    <row r="106" spans="1:4" x14ac:dyDescent="0.25">
      <c r="A106" t="s">
        <v>324</v>
      </c>
      <c r="B106">
        <v>109</v>
      </c>
      <c r="C106">
        <v>111</v>
      </c>
      <c r="D106" t="s">
        <v>275</v>
      </c>
    </row>
    <row r="107" spans="1:4" x14ac:dyDescent="0.25">
      <c r="A107" t="s">
        <v>325</v>
      </c>
      <c r="B107">
        <v>221</v>
      </c>
      <c r="C107">
        <v>120</v>
      </c>
      <c r="D107" t="s">
        <v>275</v>
      </c>
    </row>
    <row r="108" spans="1:4" x14ac:dyDescent="0.25">
      <c r="A108" t="s">
        <v>326</v>
      </c>
      <c r="B108">
        <v>138</v>
      </c>
      <c r="C108">
        <v>114</v>
      </c>
      <c r="D108" t="s">
        <v>275</v>
      </c>
    </row>
    <row r="109" spans="1:4" x14ac:dyDescent="0.25">
      <c r="A109" t="s">
        <v>327</v>
      </c>
      <c r="B109">
        <v>16</v>
      </c>
      <c r="C109">
        <v>21</v>
      </c>
      <c r="D109" t="s">
        <v>275</v>
      </c>
    </row>
    <row r="110" spans="1:4" x14ac:dyDescent="0.25">
      <c r="A110" t="s">
        <v>328</v>
      </c>
      <c r="B110">
        <v>15</v>
      </c>
      <c r="C110">
        <v>16</v>
      </c>
      <c r="D110" t="s">
        <v>275</v>
      </c>
    </row>
    <row r="111" spans="1:4" x14ac:dyDescent="0.25">
      <c r="A111" t="s">
        <v>329</v>
      </c>
      <c r="B111" s="2">
        <f>SUM(B101:B110)</f>
        <v>2237</v>
      </c>
      <c r="C111" s="2">
        <f>SUM(C101:C110)</f>
        <v>1583</v>
      </c>
      <c r="D111" t="s">
        <v>275</v>
      </c>
    </row>
    <row r="115" spans="1:4" x14ac:dyDescent="0.25">
      <c r="A115" t="s">
        <v>335</v>
      </c>
      <c r="B115">
        <v>2019</v>
      </c>
      <c r="C115">
        <v>2020</v>
      </c>
      <c r="D115" t="s">
        <v>275</v>
      </c>
    </row>
    <row r="116" spans="1:4" x14ac:dyDescent="0.25">
      <c r="A116" t="s">
        <v>319</v>
      </c>
      <c r="B116">
        <v>366</v>
      </c>
      <c r="C116">
        <v>253</v>
      </c>
      <c r="D116" t="s">
        <v>275</v>
      </c>
    </row>
    <row r="117" spans="1:4" x14ac:dyDescent="0.25">
      <c r="A117" t="s">
        <v>320</v>
      </c>
      <c r="B117">
        <v>183</v>
      </c>
      <c r="C117">
        <v>169</v>
      </c>
      <c r="D117" t="s">
        <v>275</v>
      </c>
    </row>
    <row r="118" spans="1:4" x14ac:dyDescent="0.25">
      <c r="A118" t="s">
        <v>321</v>
      </c>
      <c r="B118">
        <v>61</v>
      </c>
      <c r="C118">
        <v>63</v>
      </c>
      <c r="D118" t="s">
        <v>275</v>
      </c>
    </row>
    <row r="119" spans="1:4" x14ac:dyDescent="0.25">
      <c r="A119" t="s">
        <v>322</v>
      </c>
      <c r="B119">
        <v>72</v>
      </c>
      <c r="C119">
        <v>53</v>
      </c>
      <c r="D119" t="s">
        <v>275</v>
      </c>
    </row>
    <row r="120" spans="1:4" x14ac:dyDescent="0.25">
      <c r="A120" t="s">
        <v>323</v>
      </c>
      <c r="B120">
        <v>643</v>
      </c>
      <c r="C120">
        <v>316</v>
      </c>
      <c r="D120" t="s">
        <v>275</v>
      </c>
    </row>
    <row r="121" spans="1:4" x14ac:dyDescent="0.25">
      <c r="A121" t="s">
        <v>324</v>
      </c>
      <c r="B121">
        <v>74</v>
      </c>
      <c r="C121">
        <v>69</v>
      </c>
      <c r="D121" t="s">
        <v>275</v>
      </c>
    </row>
    <row r="122" spans="1:4" x14ac:dyDescent="0.25">
      <c r="A122" t="s">
        <v>325</v>
      </c>
      <c r="B122">
        <v>110</v>
      </c>
      <c r="C122">
        <v>70</v>
      </c>
      <c r="D122" t="s">
        <v>275</v>
      </c>
    </row>
    <row r="123" spans="1:4" x14ac:dyDescent="0.25">
      <c r="A123" t="s">
        <v>327</v>
      </c>
      <c r="B123">
        <v>21</v>
      </c>
      <c r="C123">
        <v>22</v>
      </c>
      <c r="D123" t="s">
        <v>275</v>
      </c>
    </row>
    <row r="124" spans="1:4" x14ac:dyDescent="0.25">
      <c r="A124" t="s">
        <v>328</v>
      </c>
      <c r="B124">
        <v>24</v>
      </c>
      <c r="C124">
        <v>27</v>
      </c>
      <c r="D124" t="s">
        <v>275</v>
      </c>
    </row>
    <row r="125" spans="1:4" x14ac:dyDescent="0.25">
      <c r="A125" t="s">
        <v>329</v>
      </c>
      <c r="B125" s="2">
        <f>SUM(B116:B124)</f>
        <v>1554</v>
      </c>
      <c r="C125" s="2">
        <f>SUM(C116:C124)</f>
        <v>1042</v>
      </c>
      <c r="D125" t="s">
        <v>275</v>
      </c>
    </row>
    <row r="128" spans="1:4" x14ac:dyDescent="0.25">
      <c r="A128" t="s">
        <v>336</v>
      </c>
      <c r="B128">
        <v>2019</v>
      </c>
      <c r="C128">
        <v>2020</v>
      </c>
      <c r="D128" t="s">
        <v>275</v>
      </c>
    </row>
    <row r="129" spans="1:4" x14ac:dyDescent="0.25">
      <c r="A129" t="s">
        <v>319</v>
      </c>
      <c r="B129">
        <v>293</v>
      </c>
      <c r="C129">
        <v>202</v>
      </c>
      <c r="D129" t="s">
        <v>275</v>
      </c>
    </row>
    <row r="130" spans="1:4" x14ac:dyDescent="0.25">
      <c r="A130" t="s">
        <v>320</v>
      </c>
      <c r="B130">
        <v>383</v>
      </c>
      <c r="C130">
        <v>355</v>
      </c>
      <c r="D130" t="s">
        <v>275</v>
      </c>
    </row>
    <row r="131" spans="1:4" x14ac:dyDescent="0.25">
      <c r="A131" t="s">
        <v>321</v>
      </c>
      <c r="B131">
        <v>36</v>
      </c>
      <c r="C131">
        <v>35</v>
      </c>
      <c r="D131" t="s">
        <v>275</v>
      </c>
    </row>
    <row r="132" spans="1:4" x14ac:dyDescent="0.25">
      <c r="A132" t="s">
        <v>322</v>
      </c>
      <c r="B132">
        <v>261</v>
      </c>
      <c r="C132">
        <v>194</v>
      </c>
      <c r="D132" t="s">
        <v>275</v>
      </c>
    </row>
    <row r="133" spans="1:4" x14ac:dyDescent="0.25">
      <c r="A133" t="s">
        <v>323</v>
      </c>
      <c r="B133">
        <v>599</v>
      </c>
      <c r="C133">
        <v>301</v>
      </c>
      <c r="D133" t="s">
        <v>275</v>
      </c>
    </row>
    <row r="134" spans="1:4" x14ac:dyDescent="0.25">
      <c r="A134" t="s">
        <v>324</v>
      </c>
      <c r="B134">
        <v>124</v>
      </c>
      <c r="C134">
        <v>114</v>
      </c>
      <c r="D134" t="s">
        <v>275</v>
      </c>
    </row>
    <row r="135" spans="1:4" x14ac:dyDescent="0.25">
      <c r="A135" t="s">
        <v>325</v>
      </c>
      <c r="B135">
        <v>82</v>
      </c>
      <c r="C135">
        <v>53</v>
      </c>
      <c r="D135" t="s">
        <v>275</v>
      </c>
    </row>
    <row r="136" spans="1:4" x14ac:dyDescent="0.25">
      <c r="A136" t="s">
        <v>326</v>
      </c>
      <c r="B136">
        <v>23</v>
      </c>
      <c r="C136">
        <v>18</v>
      </c>
      <c r="D136" t="s">
        <v>275</v>
      </c>
    </row>
    <row r="137" spans="1:4" x14ac:dyDescent="0.25">
      <c r="A137" t="s">
        <v>327</v>
      </c>
      <c r="B137">
        <v>10</v>
      </c>
      <c r="C137">
        <v>10</v>
      </c>
      <c r="D137" t="s">
        <v>275</v>
      </c>
    </row>
    <row r="138" spans="1:4" x14ac:dyDescent="0.25">
      <c r="A138" t="s">
        <v>328</v>
      </c>
      <c r="B138">
        <v>26</v>
      </c>
      <c r="C138">
        <v>30</v>
      </c>
      <c r="D138" t="s">
        <v>275</v>
      </c>
    </row>
    <row r="139" spans="1:4" x14ac:dyDescent="0.25">
      <c r="A139" t="s">
        <v>329</v>
      </c>
      <c r="B139" s="2">
        <f>SUM(B129:B138)</f>
        <v>1837</v>
      </c>
      <c r="C139" s="2">
        <f>SUM(C129:C138)</f>
        <v>1312</v>
      </c>
      <c r="D139" t="s">
        <v>275</v>
      </c>
    </row>
    <row r="142" spans="1:4" x14ac:dyDescent="0.25">
      <c r="A142" t="s">
        <v>337</v>
      </c>
      <c r="B142">
        <v>2019</v>
      </c>
      <c r="C142">
        <v>2020</v>
      </c>
      <c r="D142" t="s">
        <v>275</v>
      </c>
    </row>
    <row r="143" spans="1:4" x14ac:dyDescent="0.25">
      <c r="A143" t="s">
        <v>319</v>
      </c>
      <c r="B143">
        <v>323</v>
      </c>
      <c r="C143">
        <v>218</v>
      </c>
      <c r="D143" t="s">
        <v>275</v>
      </c>
    </row>
    <row r="144" spans="1:4" x14ac:dyDescent="0.25">
      <c r="A144" t="s">
        <v>320</v>
      </c>
      <c r="B144">
        <v>235</v>
      </c>
      <c r="C144">
        <v>217</v>
      </c>
      <c r="D144" t="s">
        <v>275</v>
      </c>
    </row>
    <row r="145" spans="1:4" x14ac:dyDescent="0.25">
      <c r="A145" t="s">
        <v>321</v>
      </c>
      <c r="B145">
        <v>52</v>
      </c>
      <c r="C145">
        <v>52</v>
      </c>
      <c r="D145" t="s">
        <v>275</v>
      </c>
    </row>
    <row r="146" spans="1:4" x14ac:dyDescent="0.25">
      <c r="A146" t="s">
        <v>322</v>
      </c>
      <c r="B146">
        <v>110</v>
      </c>
      <c r="C146">
        <v>79</v>
      </c>
      <c r="D146" t="s">
        <v>275</v>
      </c>
    </row>
    <row r="147" spans="1:4" x14ac:dyDescent="0.25">
      <c r="A147" t="s">
        <v>323</v>
      </c>
      <c r="B147">
        <v>710</v>
      </c>
      <c r="C147">
        <v>349</v>
      </c>
      <c r="D147" t="s">
        <v>275</v>
      </c>
    </row>
    <row r="148" spans="1:4" x14ac:dyDescent="0.25">
      <c r="A148" t="s">
        <v>324</v>
      </c>
      <c r="B148">
        <v>45</v>
      </c>
      <c r="C148">
        <v>42</v>
      </c>
      <c r="D148" t="s">
        <v>275</v>
      </c>
    </row>
    <row r="149" spans="1:4" x14ac:dyDescent="0.25">
      <c r="A149" t="s">
        <v>325</v>
      </c>
      <c r="B149">
        <v>58</v>
      </c>
      <c r="C149">
        <v>37</v>
      </c>
      <c r="D149" t="s">
        <v>275</v>
      </c>
    </row>
    <row r="150" spans="1:4" x14ac:dyDescent="0.25">
      <c r="A150" t="s">
        <v>326</v>
      </c>
      <c r="B150">
        <v>25</v>
      </c>
      <c r="C150">
        <v>20</v>
      </c>
      <c r="D150" t="s">
        <v>275</v>
      </c>
    </row>
    <row r="151" spans="1:4" x14ac:dyDescent="0.25">
      <c r="A151" t="s">
        <v>327</v>
      </c>
      <c r="B151">
        <v>29</v>
      </c>
      <c r="C151">
        <v>29</v>
      </c>
      <c r="D151" t="s">
        <v>275</v>
      </c>
    </row>
    <row r="152" spans="1:4" x14ac:dyDescent="0.25">
      <c r="A152" t="s">
        <v>328</v>
      </c>
      <c r="B152">
        <v>9</v>
      </c>
      <c r="C152">
        <v>10</v>
      </c>
      <c r="D152" t="s">
        <v>275</v>
      </c>
    </row>
    <row r="153" spans="1:4" x14ac:dyDescent="0.25">
      <c r="A153" t="s">
        <v>329</v>
      </c>
      <c r="B153" s="2">
        <f>SUM(B143:B152)</f>
        <v>1596</v>
      </c>
      <c r="C153" s="2">
        <f>SUM(C143:C152)</f>
        <v>1053</v>
      </c>
      <c r="D153" t="s">
        <v>275</v>
      </c>
    </row>
    <row r="156" spans="1:4" x14ac:dyDescent="0.25">
      <c r="A156" t="s">
        <v>338</v>
      </c>
      <c r="B156">
        <v>2019</v>
      </c>
      <c r="C156">
        <v>2020</v>
      </c>
      <c r="D156" t="s">
        <v>275</v>
      </c>
    </row>
    <row r="157" spans="1:4" x14ac:dyDescent="0.25">
      <c r="A157" t="s">
        <v>320</v>
      </c>
      <c r="B157">
        <v>990</v>
      </c>
      <c r="C157" s="2">
        <v>1046</v>
      </c>
      <c r="D157" t="s">
        <v>275</v>
      </c>
    </row>
    <row r="158" spans="1:4" x14ac:dyDescent="0.25">
      <c r="A158" t="s">
        <v>322</v>
      </c>
      <c r="B158">
        <v>513</v>
      </c>
      <c r="C158">
        <v>357</v>
      </c>
      <c r="D158" t="s">
        <v>275</v>
      </c>
    </row>
    <row r="159" spans="1:4" x14ac:dyDescent="0.25">
      <c r="A159" t="s">
        <v>324</v>
      </c>
      <c r="B159">
        <v>421</v>
      </c>
      <c r="C159">
        <v>400</v>
      </c>
      <c r="D159" t="s">
        <v>275</v>
      </c>
    </row>
    <row r="160" spans="1:4" x14ac:dyDescent="0.25">
      <c r="A160" t="s">
        <v>327</v>
      </c>
      <c r="B160">
        <v>228</v>
      </c>
      <c r="C160">
        <v>198</v>
      </c>
      <c r="D160" t="s">
        <v>275</v>
      </c>
    </row>
    <row r="161" spans="1:4" x14ac:dyDescent="0.25">
      <c r="A161" t="s">
        <v>328</v>
      </c>
      <c r="B161">
        <v>34</v>
      </c>
      <c r="C161">
        <v>37</v>
      </c>
      <c r="D161" t="s">
        <v>275</v>
      </c>
    </row>
    <row r="162" spans="1:4" x14ac:dyDescent="0.25">
      <c r="A162" t="s">
        <v>329</v>
      </c>
      <c r="B162" s="2">
        <f>SUM(B157:B161)</f>
        <v>2186</v>
      </c>
      <c r="C162" s="2">
        <f>SUM(C157:C161)</f>
        <v>2038</v>
      </c>
      <c r="D162" t="s">
        <v>275</v>
      </c>
    </row>
    <row r="165" spans="1:4" x14ac:dyDescent="0.25">
      <c r="A165" t="s">
        <v>339</v>
      </c>
      <c r="B165">
        <v>2019</v>
      </c>
      <c r="C165">
        <v>2020</v>
      </c>
      <c r="D165" t="s">
        <v>275</v>
      </c>
    </row>
    <row r="166" spans="1:4" x14ac:dyDescent="0.25">
      <c r="A166" t="s">
        <v>319</v>
      </c>
      <c r="B166">
        <v>354</v>
      </c>
      <c r="C166">
        <v>246</v>
      </c>
      <c r="D166" t="s">
        <v>275</v>
      </c>
    </row>
    <row r="167" spans="1:4" x14ac:dyDescent="0.25">
      <c r="A167" t="s">
        <v>320</v>
      </c>
      <c r="B167">
        <v>885</v>
      </c>
      <c r="C167">
        <v>977</v>
      </c>
      <c r="D167" t="s">
        <v>275</v>
      </c>
    </row>
    <row r="168" spans="1:4" x14ac:dyDescent="0.25">
      <c r="A168" t="s">
        <v>321</v>
      </c>
      <c r="B168">
        <v>54</v>
      </c>
      <c r="C168">
        <v>62</v>
      </c>
      <c r="D168" t="s">
        <v>275</v>
      </c>
    </row>
    <row r="169" spans="1:4" x14ac:dyDescent="0.25">
      <c r="A169" t="s">
        <v>322</v>
      </c>
      <c r="B169">
        <v>505</v>
      </c>
      <c r="C169">
        <v>537</v>
      </c>
      <c r="D169" t="s">
        <v>275</v>
      </c>
    </row>
    <row r="170" spans="1:4" x14ac:dyDescent="0.25">
      <c r="A170" t="s">
        <v>323</v>
      </c>
      <c r="B170">
        <v>777</v>
      </c>
      <c r="C170">
        <v>423</v>
      </c>
      <c r="D170" t="s">
        <v>275</v>
      </c>
    </row>
    <row r="171" spans="1:4" x14ac:dyDescent="0.25">
      <c r="A171" t="s">
        <v>324</v>
      </c>
      <c r="B171">
        <v>134</v>
      </c>
      <c r="C171">
        <v>139</v>
      </c>
      <c r="D171" t="s">
        <v>275</v>
      </c>
    </row>
    <row r="172" spans="1:4" x14ac:dyDescent="0.25">
      <c r="A172" t="s">
        <v>325</v>
      </c>
      <c r="B172">
        <v>143</v>
      </c>
      <c r="C172">
        <v>79</v>
      </c>
      <c r="D172" t="s">
        <v>275</v>
      </c>
    </row>
    <row r="173" spans="1:4" x14ac:dyDescent="0.25">
      <c r="A173" t="s">
        <v>328</v>
      </c>
      <c r="B173">
        <v>22</v>
      </c>
      <c r="C173">
        <v>23</v>
      </c>
      <c r="D173" t="s">
        <v>275</v>
      </c>
    </row>
    <row r="174" spans="1:4" x14ac:dyDescent="0.25">
      <c r="A174" t="s">
        <v>329</v>
      </c>
      <c r="B174" s="2">
        <f>SUM(B166:B173)</f>
        <v>2874</v>
      </c>
      <c r="C174" s="2">
        <f>SUM(C166:C173)</f>
        <v>2486</v>
      </c>
      <c r="D174" t="s">
        <v>275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Carlson</dc:creator>
  <cp:lastModifiedBy>Lee Carlson</cp:lastModifiedBy>
  <dcterms:created xsi:type="dcterms:W3CDTF">2024-06-30T14:20:54Z</dcterms:created>
  <dcterms:modified xsi:type="dcterms:W3CDTF">2024-06-30T18:14:01Z</dcterms:modified>
</cp:coreProperties>
</file>