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$ AviaGlobalGroup\AGG Client Info\Peregrine\Mailchimp Sandbox\"/>
    </mc:Choice>
  </mc:AlternateContent>
  <xr:revisionPtr revIDLastSave="0" documentId="8_{6AE6E013-503F-4B74-A23A-F5E372A20F03}" xr6:coauthVersionLast="47" xr6:coauthVersionMax="47" xr10:uidLastSave="{00000000-0000-0000-0000-000000000000}"/>
  <bookViews>
    <workbookView xWindow="19080" yWindow="-120" windowWidth="19440" windowHeight="15150" activeTab="2"/>
  </bookViews>
  <sheets>
    <sheet name="Peregrine" sheetId="1" r:id="rId1"/>
    <sheet name="AGG Press" sheetId="3" r:id="rId2"/>
    <sheet name="220614 - New Press" sheetId="2" r:id="rId3"/>
  </sheets>
  <definedNames>
    <definedName name="ExternalData_1" localSheetId="1" hidden="1">'AGG Press'!$A$1:$E$155</definedName>
  </definedNames>
  <calcPr calcId="0"/>
</workbook>
</file>

<file path=xl/calcChain.xml><?xml version="1.0" encoding="utf-8"?>
<calcChain xmlns="http://schemas.openxmlformats.org/spreadsheetml/2006/main">
  <c r="G3" i="3" l="1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2" i="3"/>
</calcChain>
</file>

<file path=xl/connections.xml><?xml version="1.0" encoding="utf-8"?>
<connections xmlns="http://schemas.openxmlformats.org/spreadsheetml/2006/main">
  <connection id="1" keepAlive="1" name="Query - AGG Press" description="Connection to the 'AGG Press' query in the workbook." type="5" refreshedVersion="8" background="1" saveData="1">
    <dbPr connection="Provider=Microsoft.Mashup.OleDb.1;Data Source=$Workbook$;Location=&quot;AGG Press&quot;;Extended Properties=&quot;&quot;" command="SELECT * FROM [AGG Press]"/>
  </connection>
</connections>
</file>

<file path=xl/sharedStrings.xml><?xml version="1.0" encoding="utf-8"?>
<sst xmlns="http://schemas.openxmlformats.org/spreadsheetml/2006/main" count="2622" uniqueCount="980">
  <si>
    <t>Email Address</t>
  </si>
  <si>
    <t>First Name</t>
  </si>
  <si>
    <t>Last Name</t>
  </si>
  <si>
    <t>Address</t>
  </si>
  <si>
    <t>Phone Number</t>
  </si>
  <si>
    <t>Birthday</t>
  </si>
  <si>
    <t>Company</t>
  </si>
  <si>
    <t>Job Title</t>
  </si>
  <si>
    <t>Email Lists</t>
  </si>
  <si>
    <t>Source</t>
  </si>
  <si>
    <t>Bounced</t>
  </si>
  <si>
    <t>Phone - Mobile</t>
  </si>
  <si>
    <t>Notes</t>
  </si>
  <si>
    <t>Tail Number</t>
  </si>
  <si>
    <t>Relation to A/C</t>
  </si>
  <si>
    <t>MEMBER_RATING</t>
  </si>
  <si>
    <t>OPTIN_TIME</t>
  </si>
  <si>
    <t>OPTIN_IP</t>
  </si>
  <si>
    <t>CONFIRM_TIME</t>
  </si>
  <si>
    <t>CONFIRM_IP</t>
  </si>
  <si>
    <t>LATITUDE</t>
  </si>
  <si>
    <t>LONGITUDE</t>
  </si>
  <si>
    <t>GMTOFF</t>
  </si>
  <si>
    <t>DSTOFF</t>
  </si>
  <si>
    <t>TIMEZONE</t>
  </si>
  <si>
    <t>CC</t>
  </si>
  <si>
    <t>REGION</t>
  </si>
  <si>
    <t>LAST_CHANGED</t>
  </si>
  <si>
    <t>LEID</t>
  </si>
  <si>
    <t>EUID</t>
  </si>
  <si>
    <t>TAGS</t>
  </si>
  <si>
    <t>corey.zaretsky@elitetraveler.com</t>
  </si>
  <si>
    <t>Corey</t>
  </si>
  <si>
    <t>Zaretsky</t>
  </si>
  <si>
    <t>Elite Traveler</t>
  </si>
  <si>
    <t>SVP, Multimedia</t>
  </si>
  <si>
    <t>6527fe9071</t>
  </si>
  <si>
    <t>"Press List"</t>
  </si>
  <si>
    <t>patrick.janvier@elite-wings.com</t>
  </si>
  <si>
    <t>Patrick</t>
  </si>
  <si>
    <t>Janvier</t>
  </si>
  <si>
    <t>Elite Wings Media</t>
  </si>
  <si>
    <t>Editorial Director</t>
  </si>
  <si>
    <t>'-73.8200000</t>
  </si>
  <si>
    <t>'-5</t>
  </si>
  <si>
    <t>'-4</t>
  </si>
  <si>
    <t>america/montreal</t>
  </si>
  <si>
    <t>ca</t>
  </si>
  <si>
    <t>qc</t>
  </si>
  <si>
    <t>705fe2bc93</t>
  </si>
  <si>
    <t>obie.young@floridaaviationnetwork.com</t>
  </si>
  <si>
    <t>Obie</t>
  </si>
  <si>
    <t>Young</t>
  </si>
  <si>
    <t>Florida Aviation Network</t>
  </si>
  <si>
    <t>Producer</t>
  </si>
  <si>
    <t>6d6550b753</t>
  </si>
  <si>
    <t>joel@beachbanners.com</t>
  </si>
  <si>
    <t>Joel</t>
  </si>
  <si>
    <t>Weaner</t>
  </si>
  <si>
    <t>Talent</t>
  </si>
  <si>
    <t>d440b04eac</t>
  </si>
  <si>
    <t>michael.verdon@verizon.net</t>
  </si>
  <si>
    <t>Michael</t>
  </si>
  <si>
    <t>Verdon</t>
  </si>
  <si>
    <t>Robb Report</t>
  </si>
  <si>
    <t>Aviation Editor</t>
  </si>
  <si>
    <t>029a5c00b3</t>
  </si>
  <si>
    <t>barrie@air-britain.com</t>
  </si>
  <si>
    <t>Barrie</t>
  </si>
  <si>
    <t>Towey</t>
  </si>
  <si>
    <t>Air-Britain Ltd</t>
  </si>
  <si>
    <t>US Register Editor Air-Britain News</t>
  </si>
  <si>
    <t>6d8431c2a2</t>
  </si>
  <si>
    <t>comercial@aeroermo.com</t>
  </si>
  <si>
    <t>Orlando</t>
  </si>
  <si>
    <t>Suarez</t>
  </si>
  <si>
    <t>AeroErmo Aviation Magazine</t>
  </si>
  <si>
    <t>Journalist</t>
  </si>
  <si>
    <t>'-74.3500000</t>
  </si>
  <si>
    <t>america/bogota</t>
  </si>
  <si>
    <t>co</t>
  </si>
  <si>
    <t>cun</t>
  </si>
  <si>
    <t>7ff0a7884f</t>
  </si>
  <si>
    <t>bill.stuhl@gmail.com</t>
  </si>
  <si>
    <t>Bill</t>
  </si>
  <si>
    <t>Stuhl</t>
  </si>
  <si>
    <t>Photo / Videographer</t>
  </si>
  <si>
    <t>3d20fb72e3</t>
  </si>
  <si>
    <t>lauren@planefax.com</t>
  </si>
  <si>
    <t>Lauren</t>
  </si>
  <si>
    <t>Stevens</t>
  </si>
  <si>
    <t>Plane Fax Inc.</t>
  </si>
  <si>
    <t>Director, Marketing and Sales</t>
  </si>
  <si>
    <t>'-117.9100000</t>
  </si>
  <si>
    <t>'-8</t>
  </si>
  <si>
    <t>'-7</t>
  </si>
  <si>
    <t>america/los_angeles</t>
  </si>
  <si>
    <t>us</t>
  </si>
  <si>
    <t>351ad66c2e</t>
  </si>
  <si>
    <t>cat@planefax.com</t>
  </si>
  <si>
    <t>Cat</t>
  </si>
  <si>
    <t>Photographer/Blogger</t>
  </si>
  <si>
    <t>c8a7fa5971</t>
  </si>
  <si>
    <t>eli@bizavjetsusa.com</t>
  </si>
  <si>
    <t>Elijah</t>
  </si>
  <si>
    <t>Stepp</t>
  </si>
  <si>
    <t>BizAvJets USA Magazine</t>
  </si>
  <si>
    <t>Co-Owner / Co-Publisher</t>
  </si>
  <si>
    <t>'-115.0500000</t>
  </si>
  <si>
    <t>nv</t>
  </si>
  <si>
    <t>4a4b4085d7</t>
  </si>
  <si>
    <t>benji.stawski@thepointsguy.com</t>
  </si>
  <si>
    <t>Benjamin</t>
  </si>
  <si>
    <t>Stawski</t>
  </si>
  <si>
    <t>The Points Guy</t>
  </si>
  <si>
    <t>Reporter</t>
  </si>
  <si>
    <t>4e8cc7bdfd</t>
  </si>
  <si>
    <t>kollin.stagnito@aopa.org</t>
  </si>
  <si>
    <t>Kollin</t>
  </si>
  <si>
    <t>Stagnito</t>
  </si>
  <si>
    <t>AOPA Media</t>
  </si>
  <si>
    <t>VP of Publications</t>
  </si>
  <si>
    <t>a0239cc40d</t>
  </si>
  <si>
    <t>sky@skysmith.com</t>
  </si>
  <si>
    <t>Scott Sky</t>
  </si>
  <si>
    <t>Smith</t>
  </si>
  <si>
    <t>Scott Sky Smith</t>
  </si>
  <si>
    <t>Freelance</t>
  </si>
  <si>
    <t>1b2e6efe3f</t>
  </si>
  <si>
    <t>rodaeroplan@gmail.com</t>
  </si>
  <si>
    <t>Roderick</t>
  </si>
  <si>
    <t>Simpson</t>
  </si>
  <si>
    <t>Aviation World</t>
  </si>
  <si>
    <t>Deputy Editor</t>
  </si>
  <si>
    <t>5804a80adb</t>
  </si>
  <si>
    <t>barryschiff@earthlink.net</t>
  </si>
  <si>
    <t>Barry</t>
  </si>
  <si>
    <t>Schiff</t>
  </si>
  <si>
    <t>Contributor</t>
  </si>
  <si>
    <t>'-118.9800000</t>
  </si>
  <si>
    <t>9dfd43d2cf</t>
  </si>
  <si>
    <t>brianspurdy@yahoo.com</t>
  </si>
  <si>
    <t>Brian</t>
  </si>
  <si>
    <t>Purdy</t>
  </si>
  <si>
    <t>Telent</t>
  </si>
  <si>
    <t>334004a823</t>
  </si>
  <si>
    <t>tim@heliwebmedia.com</t>
  </si>
  <si>
    <t>Timothy</t>
  </si>
  <si>
    <t>Pruitt</t>
  </si>
  <si>
    <t>Heliweb Media</t>
  </si>
  <si>
    <t>Photojournalist</t>
  </si>
  <si>
    <t>39696793c0</t>
  </si>
  <si>
    <t>rich@personalwings.com</t>
  </si>
  <si>
    <t>Rich</t>
  </si>
  <si>
    <t>Pickett</t>
  </si>
  <si>
    <t>Twin &amp; Turbine Magazine</t>
  </si>
  <si>
    <t>e0c0f64659</t>
  </si>
  <si>
    <t>bizavmen@gmail.com</t>
  </si>
  <si>
    <t>Dmitry</t>
  </si>
  <si>
    <t>Petrochenko</t>
  </si>
  <si>
    <t>BizavNews</t>
  </si>
  <si>
    <t>CEO</t>
  </si>
  <si>
    <t>b5dd1b7e76</t>
  </si>
  <si>
    <t>info@aeroermo.com</t>
  </si>
  <si>
    <t>Ivan</t>
  </si>
  <si>
    <t>Pena</t>
  </si>
  <si>
    <t>Photographer</t>
  </si>
  <si>
    <t>'-74.0800000</t>
  </si>
  <si>
    <t>dc</t>
  </si>
  <si>
    <t>dfbaf02a1b</t>
  </si>
  <si>
    <t>koconnor@avweb.com</t>
  </si>
  <si>
    <t>Kate</t>
  </si>
  <si>
    <t>O'Connor</t>
  </si>
  <si>
    <t>Senior Editor</t>
  </si>
  <si>
    <t>7ff2af1622</t>
  </si>
  <si>
    <t>fnobleherrera@deavion.com.ar</t>
  </si>
  <si>
    <t>Felipe</t>
  </si>
  <si>
    <t>Noble Herrera</t>
  </si>
  <si>
    <t>Director</t>
  </si>
  <si>
    <t>8accca6ee5</t>
  </si>
  <si>
    <t>kmurphy@wai.org</t>
  </si>
  <si>
    <t>Kelly</t>
  </si>
  <si>
    <t>Murphy</t>
  </si>
  <si>
    <t>Director of Communications</t>
  </si>
  <si>
    <t>e413ca0c53</t>
  </si>
  <si>
    <t>warren.morningstar@aopa.org</t>
  </si>
  <si>
    <t>Warren</t>
  </si>
  <si>
    <t>Morningstar</t>
  </si>
  <si>
    <t>Executive Producer of AOPA Live</t>
  </si>
  <si>
    <t>6e87326a49</t>
  </si>
  <si>
    <t>emorales@aeroermo.com</t>
  </si>
  <si>
    <t>Erwing</t>
  </si>
  <si>
    <t>Morales</t>
  </si>
  <si>
    <t>General Director</t>
  </si>
  <si>
    <t>6d3797130d</t>
  </si>
  <si>
    <t>darren.metherell@att.net</t>
  </si>
  <si>
    <t>Darren</t>
  </si>
  <si>
    <t>Metherell</t>
  </si>
  <si>
    <t>ILS Publications</t>
  </si>
  <si>
    <t>Features Editor</t>
  </si>
  <si>
    <t>a40cc31248</t>
  </si>
  <si>
    <t>acorncabin@sbcglobal.net</t>
  </si>
  <si>
    <t>Bob</t>
  </si>
  <si>
    <t>Martinez</t>
  </si>
  <si>
    <t>In Flight USA Magazine</t>
  </si>
  <si>
    <t>aae6a4893d</t>
  </si>
  <si>
    <t>rmark@commavia.com</t>
  </si>
  <si>
    <t>Rob</t>
  </si>
  <si>
    <t>Mark</t>
  </si>
  <si>
    <t>CommAvia</t>
  </si>
  <si>
    <t>Publisher</t>
  </si>
  <si>
    <t>db77a5e54f</t>
  </si>
  <si>
    <t>airworld_fmajeed@hotmail.com</t>
  </si>
  <si>
    <t>Farrukh</t>
  </si>
  <si>
    <t>Majeed</t>
  </si>
  <si>
    <t>Air World</t>
  </si>
  <si>
    <t>Publisher &amp; Chief Editor</t>
  </si>
  <si>
    <t>6c8344738a</t>
  </si>
  <si>
    <t>enkalawson@gmail.com</t>
  </si>
  <si>
    <t>Enka</t>
  </si>
  <si>
    <t>Lawson</t>
  </si>
  <si>
    <t>Enka Lawson Photography</t>
  </si>
  <si>
    <t>Professional Photographer</t>
  </si>
  <si>
    <t>b3099207a2</t>
  </si>
  <si>
    <t>allison.lampert@thomsonreuters.com</t>
  </si>
  <si>
    <t>Allison</t>
  </si>
  <si>
    <t>Lampert</t>
  </si>
  <si>
    <t>Reuters News Agency</t>
  </si>
  <si>
    <t>Aviation Correspondent</t>
  </si>
  <si>
    <t>8b507efef8</t>
  </si>
  <si>
    <t>info@timkern.com</t>
  </si>
  <si>
    <t>Kern</t>
  </si>
  <si>
    <t>121Five.Com</t>
  </si>
  <si>
    <t>Aviation Writer</t>
  </si>
  <si>
    <t>'-85.6300000</t>
  </si>
  <si>
    <t>america/indiana/indianapolis</t>
  </si>
  <si>
    <t>in</t>
  </si>
  <si>
    <t>6508bfd601</t>
  </si>
  <si>
    <t>peterkahl@hotmail.co.uk</t>
  </si>
  <si>
    <t>Peter</t>
  </si>
  <si>
    <t>Kahl</t>
  </si>
  <si>
    <t>AvPhotos</t>
  </si>
  <si>
    <t>db494e254f</t>
  </si>
  <si>
    <t>martinkahl@hotmail.co.uk</t>
  </si>
  <si>
    <t>Martin</t>
  </si>
  <si>
    <t>b13e03cb2c</t>
  </si>
  <si>
    <t>tom.horne@aopa.org</t>
  </si>
  <si>
    <t>Tom</t>
  </si>
  <si>
    <t>Horne</t>
  </si>
  <si>
    <t>AOPA Turbine Pilot/Editor at Large</t>
  </si>
  <si>
    <t>ff3e3fbb43</t>
  </si>
  <si>
    <t>pilotone.mx@gmail.com</t>
  </si>
  <si>
    <t>Jaime</t>
  </si>
  <si>
    <t>Hernandez</t>
  </si>
  <si>
    <t>Pilot One Magazine</t>
  </si>
  <si>
    <t>Reporter &amp; Photographer</t>
  </si>
  <si>
    <t>fe13630de5</t>
  </si>
  <si>
    <t>askjoe@smartglass.com</t>
  </si>
  <si>
    <t>Joseph</t>
  </si>
  <si>
    <t>Harary</t>
  </si>
  <si>
    <t>Research Frontiers Inc./Ask Joe Column</t>
  </si>
  <si>
    <t>Editor In Chief</t>
  </si>
  <si>
    <t>america/new_york</t>
  </si>
  <si>
    <t>nj</t>
  </si>
  <si>
    <t>288883a0c6</t>
  </si>
  <si>
    <t>thomas.haines@aopa.org</t>
  </si>
  <si>
    <t>Haines</t>
  </si>
  <si>
    <t>Senior VP of Media, Communications</t>
  </si>
  <si>
    <t>0d94b56384</t>
  </si>
  <si>
    <t>hessel@america24h.tv</t>
  </si>
  <si>
    <t>Fernando</t>
  </si>
  <si>
    <t>Hessel</t>
  </si>
  <si>
    <t>America24H Corp</t>
  </si>
  <si>
    <t>Chief, The White House Correspondent</t>
  </si>
  <si>
    <t>daf912a0ad</t>
  </si>
  <si>
    <t>davhrrs3@aol.com</t>
  </si>
  <si>
    <t>David</t>
  </si>
  <si>
    <t>Harris</t>
  </si>
  <si>
    <t>4cd6ce8047</t>
  </si>
  <si>
    <t>h49flying@gmail.com</t>
  </si>
  <si>
    <t>Al</t>
  </si>
  <si>
    <t>Gilson</t>
  </si>
  <si>
    <t>Hangar 49</t>
  </si>
  <si>
    <t>Host</t>
  </si>
  <si>
    <t>995b61b231</t>
  </si>
  <si>
    <t>martin@businessaviationworld.com</t>
  </si>
  <si>
    <t>Dixneuf</t>
  </si>
  <si>
    <t>Business Aviation World</t>
  </si>
  <si>
    <t>Blogger</t>
  </si>
  <si>
    <t>fe38c0c573</t>
  </si>
  <si>
    <t>josh.cochran@aopa.org</t>
  </si>
  <si>
    <t>Josh</t>
  </si>
  <si>
    <t>Cochran</t>
  </si>
  <si>
    <t>Associate Producer</t>
  </si>
  <si>
    <t>'-77.3400000</t>
  </si>
  <si>
    <t>md</t>
  </si>
  <si>
    <t>3a1f211c07</t>
  </si>
  <si>
    <t>ncarri@deavion.com.ar</t>
  </si>
  <si>
    <t xml:space="preserve">NicolÃ¡s </t>
  </si>
  <si>
    <t>Carri</t>
  </si>
  <si>
    <t>DeAvion</t>
  </si>
  <si>
    <t>b3782d9dee</t>
  </si>
  <si>
    <t>bill.carey@aviationweek.com</t>
  </si>
  <si>
    <t>Carey</t>
  </si>
  <si>
    <t>Business &amp; Commercial Aviation Magazine</t>
  </si>
  <si>
    <t>e9394185fd</t>
  </si>
  <si>
    <t>annamarie@inflightusa.com</t>
  </si>
  <si>
    <t>Annamarie</t>
  </si>
  <si>
    <t>Buonocore</t>
  </si>
  <si>
    <t>In Flight USA</t>
  </si>
  <si>
    <t>Associate Publisher</t>
  </si>
  <si>
    <t>82262a8d03</t>
  </si>
  <si>
    <t>themediadoctor@aol.com</t>
  </si>
  <si>
    <t>Bradfield</t>
  </si>
  <si>
    <t>The Aerospace Media Awards</t>
  </si>
  <si>
    <t>Principal</t>
  </si>
  <si>
    <t>'-77.0300000</t>
  </si>
  <si>
    <t>47d07b2e23</t>
  </si>
  <si>
    <t>eric.blinderman@aopa.org</t>
  </si>
  <si>
    <t>Eric</t>
  </si>
  <si>
    <t>Blinderman</t>
  </si>
  <si>
    <t>Senior Director of Communications</t>
  </si>
  <si>
    <t>d402088deb</t>
  </si>
  <si>
    <t>james@code7700.com</t>
  </si>
  <si>
    <t>James</t>
  </si>
  <si>
    <t>Albright</t>
  </si>
  <si>
    <t>Chief Pilot</t>
  </si>
  <si>
    <t>'-112.1200000</t>
  </si>
  <si>
    <t>america/phoenix</t>
  </si>
  <si>
    <t>az</t>
  </si>
  <si>
    <t>4f5cd99943</t>
  </si>
  <si>
    <t>jalfs@peregrine.aero</t>
  </si>
  <si>
    <t>Jennie</t>
  </si>
  <si>
    <t>Alfs</t>
  </si>
  <si>
    <t>303-325-3873</t>
  </si>
  <si>
    <t>Peregrine</t>
  </si>
  <si>
    <t>Controller</t>
  </si>
  <si>
    <t>720-435-4031</t>
  </si>
  <si>
    <t>your G150 clients</t>
  </si>
  <si>
    <t>68.32.147.230</t>
  </si>
  <si>
    <t>'-104.8600000</t>
  </si>
  <si>
    <t>'-6</t>
  </si>
  <si>
    <t>america/denver</t>
  </si>
  <si>
    <t>dc956702b2</t>
  </si>
  <si>
    <t>"Press List","Marketing Group"</t>
  </si>
  <si>
    <t>andrea.leinfelder@chron.com</t>
  </si>
  <si>
    <t>Andrea</t>
  </si>
  <si>
    <t>Leinfelder</t>
  </si>
  <si>
    <t xml:space="preserve">          US</t>
  </si>
  <si>
    <t>Houston Chronicle</t>
  </si>
  <si>
    <t>Aviation, Technology &amp; Business</t>
  </si>
  <si>
    <t>Added by you</t>
  </si>
  <si>
    <t>798ee38238</t>
  </si>
  <si>
    <t>tmalik@space.com</t>
  </si>
  <si>
    <t>Tariq</t>
  </si>
  <si>
    <t>Malik</t>
  </si>
  <si>
    <t>The Space</t>
  </si>
  <si>
    <t>Editor-in-Chief</t>
  </si>
  <si>
    <t>d93e98d19d</t>
  </si>
  <si>
    <t>benjamin.mutzabaugh@thepointsguy.com</t>
  </si>
  <si>
    <t>Ben</t>
  </si>
  <si>
    <t>Mutzabaugh</t>
  </si>
  <si>
    <t>Senior Aviation Editor</t>
  </si>
  <si>
    <t>2826053c64</t>
  </si>
  <si>
    <t>gina.kvitkovich@rotor.org</t>
  </si>
  <si>
    <t>Gina</t>
  </si>
  <si>
    <t>Kvitkovich</t>
  </si>
  <si>
    <t>703-683-4646 Ext: 1610</t>
  </si>
  <si>
    <t>ROTOR</t>
  </si>
  <si>
    <t>Director, Publications &amp; Media</t>
  </si>
  <si>
    <t>c94094407c</t>
  </si>
  <si>
    <t>vmuradian@defaeroreport.com</t>
  </si>
  <si>
    <t>Vago</t>
  </si>
  <si>
    <t>Muradian</t>
  </si>
  <si>
    <t>(202) 607-4711</t>
  </si>
  <si>
    <t>Defense &amp; Aerospace Report</t>
  </si>
  <si>
    <t>Founder &amp; Editor</t>
  </si>
  <si>
    <t>8cf340aeb9</t>
  </si>
  <si>
    <t>jenglish@ainonline.com</t>
  </si>
  <si>
    <t>Jennifer</t>
  </si>
  <si>
    <t>Leach English</t>
  </si>
  <si>
    <t>Business Jet Traveler</t>
  </si>
  <si>
    <t>Editorial Director - Business Jet Traveler</t>
  </si>
  <si>
    <t>25834348b5</t>
  </si>
  <si>
    <t>molly.mcmillin@aviationweek.com</t>
  </si>
  <si>
    <t>Molly</t>
  </si>
  <si>
    <t>McMillin</t>
  </si>
  <si>
    <t>Aviation Week &amp; Space Technology</t>
  </si>
  <si>
    <t>Editor-In-Chief, Weekly Of Business Aviation</t>
  </si>
  <si>
    <t>'-96.8000000</t>
  </si>
  <si>
    <t>america/chicago</t>
  </si>
  <si>
    <t>tx</t>
  </si>
  <si>
    <t>2d2857714a</t>
  </si>
  <si>
    <t>guy.norris@aviationweek.com</t>
  </si>
  <si>
    <t>Guy</t>
  </si>
  <si>
    <t>Norris</t>
  </si>
  <si>
    <t>dbbcac0468</t>
  </si>
  <si>
    <t>pleighton@aircraftvalues.net</t>
  </si>
  <si>
    <t>Paul</t>
  </si>
  <si>
    <t>Leighton</t>
  </si>
  <si>
    <t>'+44 1789 730498</t>
  </si>
  <si>
    <t>Aircraft Value News</t>
  </si>
  <si>
    <t>Editor</t>
  </si>
  <si>
    <t>cf10281db2</t>
  </si>
  <si>
    <t>info@agairupdate.com</t>
  </si>
  <si>
    <t>Graham</t>
  </si>
  <si>
    <t>Lavender</t>
  </si>
  <si>
    <t>AgAir Update</t>
  </si>
  <si>
    <t>'-83.6400000</t>
  </si>
  <si>
    <t>ga</t>
  </si>
  <si>
    <t>d1da5f18e4</t>
  </si>
  <si>
    <t>jimfroneberger@gmail.com</t>
  </si>
  <si>
    <t>Jim</t>
  </si>
  <si>
    <t>Froneberger</t>
  </si>
  <si>
    <t>PO Box 950  East Troy, WI 53120-0950        US</t>
  </si>
  <si>
    <t>414-801-1636</t>
  </si>
  <si>
    <t>World Airshow News</t>
  </si>
  <si>
    <t>Press List</t>
  </si>
  <si>
    <t>60bede4a59</t>
  </si>
  <si>
    <t>airlinersgallery@gmail.com</t>
  </si>
  <si>
    <t>Bruce</t>
  </si>
  <si>
    <t>Drum</t>
  </si>
  <si>
    <t>World Airline News</t>
  </si>
  <si>
    <t>Owner and Editor</t>
  </si>
  <si>
    <t>367519161b</t>
  </si>
  <si>
    <t>scostley@speednews.com</t>
  </si>
  <si>
    <t>Stephen</t>
  </si>
  <si>
    <t>Costley</t>
  </si>
  <si>
    <t>2901 28th Street  Suite 100  Santa Monica  CA  90405  US</t>
  </si>
  <si>
    <t>310-857-7689</t>
  </si>
  <si>
    <t>Speed News</t>
  </si>
  <si>
    <t>Managing Editor</t>
  </si>
  <si>
    <t>'-118.7700000</t>
  </si>
  <si>
    <t>7ac2de01cf</t>
  </si>
  <si>
    <t>eugenio.facci@kelsey.co.uk</t>
  </si>
  <si>
    <t>Eugenio</t>
  </si>
  <si>
    <t>Facci</t>
  </si>
  <si>
    <t>Archant, Regus Bldg  220 Wharfedale Rd  Winnersh  Wokingham  RG41 5TP  GB</t>
  </si>
  <si>
    <t>07785 616233</t>
  </si>
  <si>
    <t>Pilot</t>
  </si>
  <si>
    <t>Assistant Editor</t>
  </si>
  <si>
    <t>dd58f35779</t>
  </si>
  <si>
    <t>editorial@kitplanes.com</t>
  </si>
  <si>
    <t>Marc</t>
  </si>
  <si>
    <t>Cook</t>
  </si>
  <si>
    <t>PO Box 1295  Dayton NV 89403        US</t>
  </si>
  <si>
    <t>Kitplanes</t>
  </si>
  <si>
    <t>'-122.7700000</t>
  </si>
  <si>
    <t>or</t>
  </si>
  <si>
    <t>483ed69830</t>
  </si>
  <si>
    <t>chris@check-six.com</t>
  </si>
  <si>
    <t>Christopher</t>
  </si>
  <si>
    <t>Freeze</t>
  </si>
  <si>
    <t>Freelance Writer</t>
  </si>
  <si>
    <t>b05b15c94a</t>
  </si>
  <si>
    <t>jescobar@dommagazine.com</t>
  </si>
  <si>
    <t>Joe</t>
  </si>
  <si>
    <t>Escobar</t>
  </si>
  <si>
    <t>920-747-0195</t>
  </si>
  <si>
    <t>D.O.M. Magazine</t>
  </si>
  <si>
    <t>'-88.8400000</t>
  </si>
  <si>
    <t>wi</t>
  </si>
  <si>
    <t>bb162c6c1b</t>
  </si>
  <si>
    <t>fred.george@penton.com</t>
  </si>
  <si>
    <t>Fred</t>
  </si>
  <si>
    <t>George</t>
  </si>
  <si>
    <t>520-577-5124</t>
  </si>
  <si>
    <t>Business &amp; Commercial Aviation</t>
  </si>
  <si>
    <t>e706ebda79</t>
  </si>
  <si>
    <t>ron@aviationpros.com</t>
  </si>
  <si>
    <t>Ronald</t>
  </si>
  <si>
    <t>Donner</t>
  </si>
  <si>
    <t>Aircraft Maintenance Technology</t>
  </si>
  <si>
    <t>Chief Editor</t>
  </si>
  <si>
    <t>dc99a4fca0</t>
  </si>
  <si>
    <t>jdifranco@gie.net</t>
  </si>
  <si>
    <t>DiFranco</t>
  </si>
  <si>
    <t>5811 Canal Rd.  Valley View, OH 44125 800.456.0707        US</t>
  </si>
  <si>
    <t>216.393.0234</t>
  </si>
  <si>
    <t>Aerospace Manufacturing and Defence</t>
  </si>
  <si>
    <t>33b212570d</t>
  </si>
  <si>
    <t>a4a@smartbrief.com</t>
  </si>
  <si>
    <t>Angela</t>
  </si>
  <si>
    <t>Giroux-Scheide</t>
  </si>
  <si>
    <t>A4A SmartBrief</t>
  </si>
  <si>
    <t>a6500f04ea</t>
  </si>
  <si>
    <t>jrobinson@annexbusinessmedia.com</t>
  </si>
  <si>
    <t>Jon</t>
  </si>
  <si>
    <t>Robinson</t>
  </si>
  <si>
    <t>105 Donly Drive South, Simcoe, ON, Canada N3Y 4N5          US</t>
  </si>
  <si>
    <t>647-448-6188</t>
  </si>
  <si>
    <t>Wings</t>
  </si>
  <si>
    <t>391855a691</t>
  </si>
  <si>
    <t>jpodsada@heraldnet.com</t>
  </si>
  <si>
    <t>Janice</t>
  </si>
  <si>
    <t>Podsada</t>
  </si>
  <si>
    <t>425-339-3097</t>
  </si>
  <si>
    <t>The Daily Herald</t>
  </si>
  <si>
    <t>Business &amp; Aerospace Reporter</t>
  </si>
  <si>
    <t>7217e977d4</t>
  </si>
  <si>
    <t>arran@simpleflying.com</t>
  </si>
  <si>
    <t>Arran</t>
  </si>
  <si>
    <t>Rice</t>
  </si>
  <si>
    <t>71 â€“ 75 Shelton Street, London, United Kingdom, WC2H 9JQ          US</t>
  </si>
  <si>
    <t>'+44 7480804230</t>
  </si>
  <si>
    <t>Simple Flying</t>
  </si>
  <si>
    <t>Founder &amp; CEO</t>
  </si>
  <si>
    <t>2f710ea54d</t>
  </si>
  <si>
    <t>tracy.rucinski@thomsonreuters.com</t>
  </si>
  <si>
    <t>Tracy</t>
  </si>
  <si>
    <t>Rucinski</t>
  </si>
  <si>
    <t>Reuters</t>
  </si>
  <si>
    <t>87e3b4c0aa</t>
  </si>
  <si>
    <t>alwyn.scott@thomsonreuters.com</t>
  </si>
  <si>
    <t>Alwyn</t>
  </si>
  <si>
    <t>Scott</t>
  </si>
  <si>
    <t>646-223-6132</t>
  </si>
  <si>
    <t>Aerospace, Airlines &amp; Defense</t>
  </si>
  <si>
    <t>bd11576fff</t>
  </si>
  <si>
    <t>bsearles@nbaa.org</t>
  </si>
  <si>
    <t>Robert</t>
  </si>
  <si>
    <t>Searles</t>
  </si>
  <si>
    <t>202-737-4483</t>
  </si>
  <si>
    <t>MBAA Business Aviation Insider</t>
  </si>
  <si>
    <t>9123bceffa</t>
  </si>
  <si>
    <t>ben@generalaviationnews.com</t>
  </si>
  <si>
    <t>Sclair</t>
  </si>
  <si>
    <t>General Aviation News</t>
  </si>
  <si>
    <t>Author</t>
  </si>
  <si>
    <t>2321128f2b</t>
  </si>
  <si>
    <t>susan.parson@faa.gov</t>
  </si>
  <si>
    <t>Susan</t>
  </si>
  <si>
    <t>Parson</t>
  </si>
  <si>
    <t>FAA Safety Briefing Online</t>
  </si>
  <si>
    <t>f9b103c9e4</t>
  </si>
  <si>
    <t>jessica.salerno@penton.com</t>
  </si>
  <si>
    <t>Jessica</t>
  </si>
  <si>
    <t>Salerno</t>
  </si>
  <si>
    <t>Executive Editor</t>
  </si>
  <si>
    <t>c0e163b150</t>
  </si>
  <si>
    <t>newsreleases@aea.net</t>
  </si>
  <si>
    <t>News</t>
  </si>
  <si>
    <t>Releases</t>
  </si>
  <si>
    <t>Lee's Summit, MO USA 64064          US</t>
  </si>
  <si>
    <t>Avionics News</t>
  </si>
  <si>
    <t>News Releases</t>
  </si>
  <si>
    <t>'-94.3700000</t>
  </si>
  <si>
    <t>mo</t>
  </si>
  <si>
    <t>465f82924e</t>
  </si>
  <si>
    <t>"210217 - Campaign Clicks","Press List"</t>
  </si>
  <si>
    <t>leeann.shay@aviationweek.com</t>
  </si>
  <si>
    <t>Lee Ann</t>
  </si>
  <si>
    <t>Shay</t>
  </si>
  <si>
    <t>312 840 8445</t>
  </si>
  <si>
    <t>01b12337e4</t>
  </si>
  <si>
    <t>jsmith@aviationpros.com</t>
  </si>
  <si>
    <t>920-563-1644</t>
  </si>
  <si>
    <t>Aviation Pros</t>
  </si>
  <si>
    <t>'-89.0500000</t>
  </si>
  <si>
    <t>1b6734c067</t>
  </si>
  <si>
    <t>enrique@airwaysmag.com</t>
  </si>
  <si>
    <t>Enrique</t>
  </si>
  <si>
    <t>Perrella</t>
  </si>
  <si>
    <t>Miami, Florida 33126          US</t>
  </si>
  <si>
    <t>(305) 744-3767</t>
  </si>
  <si>
    <t>Airways</t>
  </si>
  <si>
    <t>Publisher &amp; Editor in Chief</t>
  </si>
  <si>
    <t>'-66.8600000</t>
  </si>
  <si>
    <t>america/caracas</t>
  </si>
  <si>
    <t>ve</t>
  </si>
  <si>
    <t>m</t>
  </si>
  <si>
    <t>joe.petrie@aviationpros.com</t>
  </si>
  <si>
    <t>Petrie</t>
  </si>
  <si>
    <t>Airport Business</t>
  </si>
  <si>
    <t>13d1660430</t>
  </si>
  <si>
    <t>gordon.smith@keypublishing.com</t>
  </si>
  <si>
    <t>Gordon</t>
  </si>
  <si>
    <t>PO Box 100, Stamford, Lincs PE9 1XQ, UK          US</t>
  </si>
  <si>
    <t>'+44 (0)1780 755131</t>
  </si>
  <si>
    <t>Aeroplane Monthly</t>
  </si>
  <si>
    <t>Group Editor</t>
  </si>
  <si>
    <t>asia/bangkok</t>
  </si>
  <si>
    <t>th</t>
  </si>
  <si>
    <t>6420142c1e</t>
  </si>
  <si>
    <t>oliver@mhmpub.com</t>
  </si>
  <si>
    <t>Oliver</t>
  </si>
  <si>
    <t>Johnson</t>
  </si>
  <si>
    <t>Unit 23, Kitchner, ON N2R 1E5          US</t>
  </si>
  <si>
    <t>Vertical Magazine</t>
  </si>
  <si>
    <t>europe/london</t>
  </si>
  <si>
    <t>uk</t>
  </si>
  <si>
    <t>ken</t>
  </si>
  <si>
    <t>78e78bfa52</t>
  </si>
  <si>
    <t>eric.m.johnson@thomsonreuters.com</t>
  </si>
  <si>
    <t>206 707 1218</t>
  </si>
  <si>
    <t>Aerospace Journalist</t>
  </si>
  <si>
    <t>3241e4d96e</t>
  </si>
  <si>
    <t>aherrera@propilotmag.com</t>
  </si>
  <si>
    <t>Anthony</t>
  </si>
  <si>
    <t>Herrera</t>
  </si>
  <si>
    <t>Alexandria, VA 22312 USA          US</t>
  </si>
  <si>
    <t>703-370-0606</t>
  </si>
  <si>
    <t>Professional Pilot</t>
  </si>
  <si>
    <t>General Manager</t>
  </si>
  <si>
    <t>va</t>
  </si>
  <si>
    <t>f88959a9a5</t>
  </si>
  <si>
    <t>igoyer@madavor.com</t>
  </si>
  <si>
    <t>Isabel</t>
  </si>
  <si>
    <t>Goyer</t>
  </si>
  <si>
    <t>Suite 404  Braintree        US</t>
  </si>
  <si>
    <t>Plane and Pilot</t>
  </si>
  <si>
    <t>'-106.6500000</t>
  </si>
  <si>
    <t>nm</t>
  </si>
  <si>
    <t>b789ddbe17</t>
  </si>
  <si>
    <t>editorial@mrobusinesstoday.com</t>
  </si>
  <si>
    <t>Ramesh</t>
  </si>
  <si>
    <t>Krishnan</t>
  </si>
  <si>
    <t>MRO Business Today</t>
  </si>
  <si>
    <t>7934d51359</t>
  </si>
  <si>
    <t>"Press List","Covid19 email"</t>
  </si>
  <si>
    <t>jkeller@pennwell.com</t>
  </si>
  <si>
    <t>John</t>
  </si>
  <si>
    <t>Keller</t>
  </si>
  <si>
    <t>603-891-9117</t>
  </si>
  <si>
    <t>Military &amp; Aerospace Electronics</t>
  </si>
  <si>
    <t>53c88c9293</t>
  </si>
  <si>
    <t>patrick.host@protonmail.com</t>
  </si>
  <si>
    <t>Pat</t>
  </si>
  <si>
    <t>Jane's Defence Weekly</t>
  </si>
  <si>
    <t>Aviation Reporter</t>
  </si>
  <si>
    <t>c9f022547a</t>
  </si>
  <si>
    <t>jkeller@endeavorb2b.com</t>
  </si>
  <si>
    <t>Intelligent Aerospace</t>
  </si>
  <si>
    <t>ebc1959dd7</t>
  </si>
  <si>
    <t>jon.hemmerdinger@flightglobal.com</t>
  </si>
  <si>
    <t>Jonathan</t>
  </si>
  <si>
    <t>Hemmerdinger</t>
  </si>
  <si>
    <t>Flight International Online</t>
  </si>
  <si>
    <t>Americas Aerospace Editor</t>
  </si>
  <si>
    <t>'-82.5200000</t>
  </si>
  <si>
    <t>fl</t>
  </si>
  <si>
    <t>5d943cacb0</t>
  </si>
  <si>
    <t>leslie.josephs@nbcuni.com</t>
  </si>
  <si>
    <t>Leslie</t>
  </si>
  <si>
    <t>Josephs</t>
  </si>
  <si>
    <t>CNBC Online</t>
  </si>
  <si>
    <t>Airline Reporter</t>
  </si>
  <si>
    <t>'-73.8500000</t>
  </si>
  <si>
    <t>ny</t>
  </si>
  <si>
    <t>6319d51da3</t>
  </si>
  <si>
    <t>caroline@businessairnews.com</t>
  </si>
  <si>
    <t>Caroline</t>
  </si>
  <si>
    <t>Hodge</t>
  </si>
  <si>
    <t>'+44 (0)1279 714513</t>
  </si>
  <si>
    <t>Business Air</t>
  </si>
  <si>
    <t>'-3.1600000</t>
  </si>
  <si>
    <t>crf</t>
  </si>
  <si>
    <t>817139f526</t>
  </si>
  <si>
    <t>geoffh@aea.net</t>
  </si>
  <si>
    <t>Geoff</t>
  </si>
  <si>
    <t>Hill</t>
  </si>
  <si>
    <t xml:space="preserve">  Lee's Summit    64064    US</t>
  </si>
  <si>
    <t>816-347-8400</t>
  </si>
  <si>
    <t>02a9cdd1ee</t>
  </si>
  <si>
    <t>carole.hedden@aviationweek.com</t>
  </si>
  <si>
    <t>Carole</t>
  </si>
  <si>
    <t>Hedden</t>
  </si>
  <si>
    <t>Aviation Week Executive Intellegence</t>
  </si>
  <si>
    <t>44d4fc120d</t>
  </si>
  <si>
    <t>walker@aviationpros.com</t>
  </si>
  <si>
    <t>Walker</t>
  </si>
  <si>
    <t>Jaroch</t>
  </si>
  <si>
    <t>920-563-1613</t>
  </si>
  <si>
    <t>982c12720f</t>
  </si>
  <si>
    <t>beni@aiaa.org</t>
  </si>
  <si>
    <t>Iannotta</t>
  </si>
  <si>
    <t>Aerospace America Online</t>
  </si>
  <si>
    <t>Editor in Chief</t>
  </si>
  <si>
    <t>'-80.9100000</t>
  </si>
  <si>
    <t>79c4278449</t>
  </si>
  <si>
    <t>bss@skift.com</t>
  </si>
  <si>
    <t>Sumers</t>
  </si>
  <si>
    <t>Skift</t>
  </si>
  <si>
    <t>Senior Aviation Business Editor</t>
  </si>
  <si>
    <t>ad6673a2d7</t>
  </si>
  <si>
    <t>bill.visnic@sae.org</t>
  </si>
  <si>
    <t>Visnic</t>
  </si>
  <si>
    <t>SAE Mobility - Aerospace and Defense Technology</t>
  </si>
  <si>
    <t>a46a6dc4de</t>
  </si>
  <si>
    <t>philip.whiteman@kelsey.co.uk</t>
  </si>
  <si>
    <t>Philip</t>
  </si>
  <si>
    <t>Whiteman</t>
  </si>
  <si>
    <t>Evolution House, 2-6 Easthampstead Road, Wokingham, Berkshire, RG40 2EG    Wokingham    RG40 2EG  GB</t>
  </si>
  <si>
    <t>01189 742527</t>
  </si>
  <si>
    <t>3a80f3378d</t>
  </si>
  <si>
    <t>jwhitney@endeavorb2b.com</t>
  </si>
  <si>
    <t>Jamie</t>
  </si>
  <si>
    <t>Whitney</t>
  </si>
  <si>
    <t>603-891-9135</t>
  </si>
  <si>
    <t>Associate Editor</t>
  </si>
  <si>
    <t>'-70.9900000</t>
  </si>
  <si>
    <t>nh</t>
  </si>
  <si>
    <t>9ae64c95cd</t>
  </si>
  <si>
    <t>janice@generalaviationnews.com</t>
  </si>
  <si>
    <t>Wood</t>
  </si>
  <si>
    <t>Lakewood, WA 98496  Lakewood    98496    US</t>
  </si>
  <si>
    <t>800-426-8538</t>
  </si>
  <si>
    <t>b7011145da</t>
  </si>
  <si>
    <t>pilar.wolfsteller@flightglobal.com</t>
  </si>
  <si>
    <t>Pilar</t>
  </si>
  <si>
    <t>Wolfsteller</t>
  </si>
  <si>
    <t>FlightGlobal</t>
  </si>
  <si>
    <t>Senior Writer/Editor</t>
  </si>
  <si>
    <t>0db409de2f</t>
  </si>
  <si>
    <t>jill.tallman@aopa.org</t>
  </si>
  <si>
    <t>Jill</t>
  </si>
  <si>
    <t>Tallman</t>
  </si>
  <si>
    <t>Flight Training</t>
  </si>
  <si>
    <t>Technical Editor</t>
  </si>
  <si>
    <t>eff0e78e77</t>
  </si>
  <si>
    <t>karen.walker@aviationweek.com</t>
  </si>
  <si>
    <t>Karen</t>
  </si>
  <si>
    <t>Editor-In-Chief, Air Transport World</t>
  </si>
  <si>
    <t>02caa05d73</t>
  </si>
  <si>
    <t>john.thornton@aviationweek.com</t>
  </si>
  <si>
    <t>Thornton</t>
  </si>
  <si>
    <t>Business Aviation Senior Valuation Analyst</t>
  </si>
  <si>
    <t>'-106.6200000</t>
  </si>
  <si>
    <t>402a9d2048</t>
  </si>
  <si>
    <t>asf@bonanza.org</t>
  </si>
  <si>
    <t>Turner</t>
  </si>
  <si>
    <t>American Bonanza Society Magazine</t>
  </si>
  <si>
    <t>Aircraft Technical Editor</t>
  </si>
  <si>
    <t>'-85.3400000</t>
  </si>
  <si>
    <t>5973c47aa8</t>
  </si>
  <si>
    <t>mu@skift.com</t>
  </si>
  <si>
    <t>Madhu</t>
  </si>
  <si>
    <t>Unnikrishnan</t>
  </si>
  <si>
    <t>Airline Weekly</t>
  </si>
  <si>
    <t>7adc301899</t>
  </si>
  <si>
    <t>ayannaco@ainonline.com</t>
  </si>
  <si>
    <t>Annmarie</t>
  </si>
  <si>
    <t>Yannaco</t>
  </si>
  <si>
    <t>(201) 444-5075</t>
  </si>
  <si>
    <t>AIN: Aviation International News</t>
  </si>
  <si>
    <t>'-122.5500000</t>
  </si>
  <si>
    <t>wa</t>
  </si>
  <si>
    <t>b8426a2701</t>
  </si>
  <si>
    <t>mthurber@ainonline.com</t>
  </si>
  <si>
    <t>Matt</t>
  </si>
  <si>
    <t>Thurber</t>
  </si>
  <si>
    <t>(201) 345-0070</t>
  </si>
  <si>
    <t>AIN: AINonline</t>
  </si>
  <si>
    <t>5f5d564c8c</t>
  </si>
  <si>
    <t>ctrautvetter@ainonline.com</t>
  </si>
  <si>
    <t>Chad</t>
  </si>
  <si>
    <t>Trautvetter</t>
  </si>
  <si>
    <t>(201) 345-0084</t>
  </si>
  <si>
    <t>AIN: AINalerts</t>
  </si>
  <si>
    <t>News Editor</t>
  </si>
  <si>
    <t>'-82.3900000</t>
  </si>
  <si>
    <t>7ba43dcfd6</t>
  </si>
  <si>
    <t>joanna@simpleflying.com</t>
  </si>
  <si>
    <t>Joanna</t>
  </si>
  <si>
    <t>Bailey</t>
  </si>
  <si>
    <t>Simple Flying Limited  71 â€“ 75 Shelton Street  London    WC2H 9JQ  US</t>
  </si>
  <si>
    <t>'-85.5900000</t>
  </si>
  <si>
    <t>mi</t>
  </si>
  <si>
    <t>35c867e99f</t>
  </si>
  <si>
    <t>dean@northwestaerospacenews.com</t>
  </si>
  <si>
    <t>Dean</t>
  </si>
  <si>
    <t>Cameron</t>
  </si>
  <si>
    <t>708 North Argonne Road  #18  Spokane Valley  WA  99212  US</t>
  </si>
  <si>
    <t>509-995-9958</t>
  </si>
  <si>
    <t>Northwest Aerospace News</t>
  </si>
  <si>
    <t>Owner &amp; Publisher</t>
  </si>
  <si>
    <t>'-117.4300000</t>
  </si>
  <si>
    <t>77b4040470</t>
  </si>
  <si>
    <t>editor@blonigen.net</t>
  </si>
  <si>
    <t>Kim</t>
  </si>
  <si>
    <t>Blonigen</t>
  </si>
  <si>
    <t>2779 Aero Park Drive    Traverse City  MI  49686  US</t>
  </si>
  <si>
    <t>660-679-5650</t>
  </si>
  <si>
    <t>King Air Magazine</t>
  </si>
  <si>
    <t>'-92.4200000</t>
  </si>
  <si>
    <t>e7df1942f8</t>
  </si>
  <si>
    <t>vickie@inflightusa.com</t>
  </si>
  <si>
    <t>Vickie</t>
  </si>
  <si>
    <t>PO Box 5402    San Mateo  CA  94402  US</t>
  </si>
  <si>
    <t>650-358-9908</t>
  </si>
  <si>
    <t>Publisher &amp; Managing Editor</t>
  </si>
  <si>
    <t>'-122.3000000</t>
  </si>
  <si>
    <t>db7033a397</t>
  </si>
  <si>
    <t>alan@geekwire.com</t>
  </si>
  <si>
    <t>Alan</t>
  </si>
  <si>
    <t>Boyle</t>
  </si>
  <si>
    <t>GeekWire</t>
  </si>
  <si>
    <t>Aerospace &amp; Science Editor</t>
  </si>
  <si>
    <t>'-122.2300000</t>
  </si>
  <si>
    <t>f84fcdb010</t>
  </si>
  <si>
    <t>julie.boatman@bonniercorp.com</t>
  </si>
  <si>
    <t>Julie</t>
  </si>
  <si>
    <t>Boatman</t>
  </si>
  <si>
    <t>Flying Magazine</t>
  </si>
  <si>
    <t>america/detroit</t>
  </si>
  <si>
    <t>84722d10cb</t>
  </si>
  <si>
    <t>jburger@ainonline.com</t>
  </si>
  <si>
    <t>Jeff</t>
  </si>
  <si>
    <t>Burger</t>
  </si>
  <si>
    <t>201-345-0059</t>
  </si>
  <si>
    <t>d6a434ae63</t>
  </si>
  <si>
    <t>stephen@businessairnews.com</t>
  </si>
  <si>
    <t>Campbell</t>
  </si>
  <si>
    <t>'+44 (0)1279 714512</t>
  </si>
  <si>
    <t>Handbook Editor</t>
  </si>
  <si>
    <t>Covid19 email,Press List</t>
  </si>
  <si>
    <t>'-1.1900000</t>
  </si>
  <si>
    <t>ntt</t>
  </si>
  <si>
    <t>cebffe1515</t>
  </si>
  <si>
    <t>"210217 - Campaign Clicks","Press List","Covid19 email"</t>
  </si>
  <si>
    <t>justin_bachman@businessweek.com</t>
  </si>
  <si>
    <t>Justin</t>
  </si>
  <si>
    <t>Bachman</t>
  </si>
  <si>
    <t>201-512-2641</t>
  </si>
  <si>
    <t>Bloomberg Businessweek Online</t>
  </si>
  <si>
    <t>'-73.9500000</t>
  </si>
  <si>
    <t>27dc73a229</t>
  </si>
  <si>
    <t>sean.broderick@aviationweek.com</t>
  </si>
  <si>
    <t>Sean</t>
  </si>
  <si>
    <t>Broderick</t>
  </si>
  <si>
    <t>Senior Air Transport Editor</t>
  </si>
  <si>
    <t>1cab541b08</t>
  </si>
  <si>
    <t>joe.anselmo@aviationweek.com</t>
  </si>
  <si>
    <t>Anselmo</t>
  </si>
  <si>
    <t>'-73.9700000</t>
  </si>
  <si>
    <t>3b343d81dd</t>
  </si>
  <si>
    <t>wbellamy@accessintel.com</t>
  </si>
  <si>
    <t>Woodrow</t>
  </si>
  <si>
    <t>Bellamy III</t>
  </si>
  <si>
    <t>Aviation Today Magazine</t>
  </si>
  <si>
    <t>dino.carrara@keypublishing.com</t>
  </si>
  <si>
    <t>Dino</t>
  </si>
  <si>
    <t>Carrara</t>
  </si>
  <si>
    <t>Key Publishing  PO Box 100  Stamford  Lincs  PE9 1XQ  US</t>
  </si>
  <si>
    <t>Aviation News</t>
  </si>
  <si>
    <t>34bd8a3bc7</t>
  </si>
  <si>
    <t>john@avbuyer.com</t>
  </si>
  <si>
    <t>Brennan</t>
  </si>
  <si>
    <t>855 425 7638</t>
  </si>
  <si>
    <t>AvBuyer</t>
  </si>
  <si>
    <t>Managing Director</t>
  </si>
  <si>
    <t>a7ebf7cd14</t>
  </si>
  <si>
    <t>amu.editor@gmail.com</t>
  </si>
  <si>
    <t>AirMaintenance Update</t>
  </si>
  <si>
    <t>4faf6b0653</t>
  </si>
  <si>
    <t>david@airlinereporter.com</t>
  </si>
  <si>
    <t>Brown</t>
  </si>
  <si>
    <t>Founder &amp; Editor in Chief</t>
  </si>
  <si>
    <t>9c897ee8b4</t>
  </si>
  <si>
    <t>michael.bruno@aviationweek.com</t>
  </si>
  <si>
    <t>Bruno</t>
  </si>
  <si>
    <t>Aerospace Daily &amp; Defense Report</t>
  </si>
  <si>
    <t>Senior Business Editor</t>
  </si>
  <si>
    <t>'-77.0600000</t>
  </si>
  <si>
    <t>1b995069bd</t>
  </si>
  <si>
    <t>linda@techbriefs.com</t>
  </si>
  <si>
    <t>Linda</t>
  </si>
  <si>
    <t>Bell</t>
  </si>
  <si>
    <t>Aerospace and Defense Technology</t>
  </si>
  <si>
    <t>bb713a073d</t>
  </si>
  <si>
    <t>jim@aero-news.net</t>
  </si>
  <si>
    <t>863-299-8680</t>
  </si>
  <si>
    <t>AeroNews Network</t>
  </si>
  <si>
    <t>'-81.7700000</t>
  </si>
  <si>
    <t>560522c07b</t>
  </si>
  <si>
    <t>kontakt@aeroscope.de</t>
  </si>
  <si>
    <t>Matthias</t>
  </si>
  <si>
    <t>Burkard</t>
  </si>
  <si>
    <t>VF COM UG  SchÃ¶nhauser Allee 163  Berlin    D-10435  DE</t>
  </si>
  <si>
    <t>AERO International</t>
  </si>
  <si>
    <t>24c5253a6a</t>
  </si>
  <si>
    <t>Emails (Work)</t>
  </si>
  <si>
    <t>Given Name</t>
  </si>
  <si>
    <t>Family Name</t>
  </si>
  <si>
    <t>Organization</t>
  </si>
  <si>
    <t>Title</t>
  </si>
  <si>
    <t>dan.stohr@aia-aerospace.org</t>
  </si>
  <si>
    <t>Dan</t>
  </si>
  <si>
    <t>Stohr</t>
  </si>
  <si>
    <t>AIA Update</t>
  </si>
  <si>
    <t>AIN</t>
  </si>
  <si>
    <t>Editor-In-Chief</t>
  </si>
  <si>
    <t>christopher.freeze@alpa.org</t>
  </si>
  <si>
    <t>Air Line Pilot</t>
  </si>
  <si>
    <t>Senior Aviation Technical Writer</t>
  </si>
  <si>
    <t>mikea@aea.net</t>
  </si>
  <si>
    <t>Mike</t>
  </si>
  <si>
    <t>Adamson</t>
  </si>
  <si>
    <t>Aircraft Electronics Association</t>
  </si>
  <si>
    <t>President</t>
  </si>
  <si>
    <t>brian.kalish@aaae.org</t>
  </si>
  <si>
    <t>Kalish</t>
  </si>
  <si>
    <t>Airport</t>
  </si>
  <si>
    <t>Steve@AvBuyer.com</t>
  </si>
  <si>
    <t>Steve</t>
  </si>
  <si>
    <t>Champness</t>
  </si>
  <si>
    <t>Publisher Americas</t>
  </si>
  <si>
    <t>colin_whyte1@yahoo.co.uk</t>
  </si>
  <si>
    <t>Colin</t>
  </si>
  <si>
    <t>Whyte</t>
  </si>
  <si>
    <t>Aviation Consultants/BBC</t>
  </si>
  <si>
    <t>Aviation Photographer</t>
  </si>
  <si>
    <t>jfinnegan@avm-mag.com</t>
  </si>
  <si>
    <t>Joy</t>
  </si>
  <si>
    <t>Finnegan</t>
  </si>
  <si>
    <t>Aviation Maintenance Magazine</t>
  </si>
  <si>
    <t>sjoyce@aerospace-media.com</t>
  </si>
  <si>
    <t>Joyce</t>
  </si>
  <si>
    <t>Aviation Today</t>
  </si>
  <si>
    <t>National Sales Manager/USA Sales Director</t>
  </si>
  <si>
    <t>john.morris@aviationweek.com</t>
  </si>
  <si>
    <t>Morris</t>
  </si>
  <si>
    <t>Editor-In-Chief, Shownews</t>
  </si>
  <si>
    <t>wesley.charnock@routesonline.com</t>
  </si>
  <si>
    <t>Wesley</t>
  </si>
  <si>
    <t>Charnock</t>
  </si>
  <si>
    <t>Editor-In-Chief, Routes</t>
  </si>
  <si>
    <t>james.pozzi@mro-network.com</t>
  </si>
  <si>
    <t>Pozzi</t>
  </si>
  <si>
    <t>European MRO Editor</t>
  </si>
  <si>
    <t>william.garvey@aviationweek.com</t>
  </si>
  <si>
    <t>William</t>
  </si>
  <si>
    <t>Garvey</t>
  </si>
  <si>
    <t>Editor-In-Chief, Business Aviation</t>
  </si>
  <si>
    <t>ed.hazelwood@aviationweek.com</t>
  </si>
  <si>
    <t>Ed</t>
  </si>
  <si>
    <t>Hazelwood</t>
  </si>
  <si>
    <t>Editor in Chief – Conferences</t>
  </si>
  <si>
    <t>Product Director-Speednews</t>
  </si>
  <si>
    <t>jefferson.morris@aviationweek.com</t>
  </si>
  <si>
    <t>Jefferson</t>
  </si>
  <si>
    <t>Editor-In-Chief, Aerospace Daily &amp; Defense Report</t>
  </si>
  <si>
    <t>paul.bertorelli@snet.net</t>
  </si>
  <si>
    <t>Bertorelli</t>
  </si>
  <si>
    <t>AVweb</t>
  </si>
  <si>
    <t>fushelbreger@aol.com</t>
  </si>
  <si>
    <t>Fushelberger</t>
  </si>
  <si>
    <t>Business Aircraft Market Briefings</t>
  </si>
  <si>
    <t>rocky@jonespublishing.com</t>
  </si>
  <si>
    <t>Rocky</t>
  </si>
  <si>
    <t>Landsverk</t>
  </si>
  <si>
    <t>Cessna Owner</t>
  </si>
  <si>
    <t>Nicolás</t>
  </si>
  <si>
    <t>courtney@pennwell.com</t>
  </si>
  <si>
    <t>Courtney</t>
  </si>
  <si>
    <t>Howard</t>
  </si>
  <si>
    <t/>
  </si>
  <si>
    <t>National Association of Flight Instructors</t>
  </si>
  <si>
    <t>ann@northwestaerospacenews.com</t>
  </si>
  <si>
    <t>Ann</t>
  </si>
  <si>
    <t>Contois</t>
  </si>
  <si>
    <t>Copy Editor / Proofreader</t>
  </si>
  <si>
    <t>rotor@rotor.org</t>
  </si>
  <si>
    <t>Christine</t>
  </si>
  <si>
    <t>DeJoy</t>
  </si>
  <si>
    <t>Rotor</t>
  </si>
  <si>
    <t>debg@writewords4u.com</t>
  </si>
  <si>
    <t>Debra</t>
  </si>
  <si>
    <t>Grommons</t>
  </si>
  <si>
    <t>Rotor Daily</t>
  </si>
  <si>
    <t>Copy Editor</t>
  </si>
  <si>
    <t>randy.diamond@express-news.net</t>
  </si>
  <si>
    <t>Randy</t>
  </si>
  <si>
    <t>Diamond</t>
  </si>
  <si>
    <t>San Antonio Express-News</t>
  </si>
  <si>
    <t>Aviation, Energy and Manufacturing</t>
  </si>
  <si>
    <t>Email in Peregrine</t>
  </si>
  <si>
    <t>NOTES2</t>
  </si>
  <si>
    <t>last name</t>
  </si>
  <si>
    <t>Added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</si>
</sst>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22" fontId="0" fillId="0" borderId="0" xfId="0" applyNumberFormat="1"/>
    <xf numFmtId="11" fontId="0" fillId="0" borderId="0" xfId="0" applyNumberFormat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0">
    <dxf>
      <numFmt numFmtId="27" formatCode="m/d/yyyy\ h:mm"/>
    </dxf>
    <dxf>
      <numFmt numFmtId="27" formatCode="m/d/yyyy\ h:mm"/>
    </dxf>
    <dxf>
      <numFmt numFmtId="27" formatCode="m/d/yyyy\ 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0" applyPatternFormats="0" applyAlignmentFormats="0" applyWidthHeightFormats="0">
  <queryTableRefresh nextId="8" unboundColumnsRight="2">
    <queryTableFields count="7">
      <queryTableField id="1" name="Emails (Work)" tableColumnId="1"/>
      <queryTableField id="2" name="Given Name" tableColumnId="2"/>
      <queryTableField id="3" name="Family Name" tableColumnId="3"/>
      <queryTableField id="4" name="Organization" tableColumnId="4"/>
      <queryTableField id="5" name="Title" tableColumnId="5"/>
      <queryTableField id="6" dataBound="0" tableColumnId="6"/>
      <queryTableField id="7" dataBound="0" tableColumnId="7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Table2" displayName="Table2" ref="A1:AG158" totalsRowShown="0">
  <autoFilter ref="A1:AG158">
    <filterColumn colId="32">
      <customFilters>
        <customFilter operator="notEqual" val=" "/>
      </customFilters>
    </filterColumn>
  </autoFilter>
  <tableColumns count="33">
    <tableColumn id="1" name="Email Address"/>
    <tableColumn id="2" name="First Name"/>
    <tableColumn id="3" name="Last Name"/>
    <tableColumn id="4" name="Address"/>
    <tableColumn id="5" name="Phone Number"/>
    <tableColumn id="6" name="Birthday"/>
    <tableColumn id="7" name="Company"/>
    <tableColumn id="8" name="Job Title"/>
    <tableColumn id="9" name="Email Lists"/>
    <tableColumn id="10" name="Source"/>
    <tableColumn id="11" name="Bounced"/>
    <tableColumn id="12" name="Phone - Mobile"/>
    <tableColumn id="13" name="Notes"/>
    <tableColumn id="14" name="Tail Number"/>
    <tableColumn id="15" name="Relation to A/C"/>
    <tableColumn id="16" name="MEMBER_RATING"/>
    <tableColumn id="17" name="OPTIN_TIME" dataDxfId="2"/>
    <tableColumn id="18" name="OPTIN_IP"/>
    <tableColumn id="19" name="CONFIRM_TIME" dataDxfId="1"/>
    <tableColumn id="20" name="CONFIRM_IP"/>
    <tableColumn id="21" name="LATITUDE"/>
    <tableColumn id="22" name="LONGITUDE"/>
    <tableColumn id="23" name="GMTOFF"/>
    <tableColumn id="24" name="DSTOFF"/>
    <tableColumn id="25" name="TIMEZONE"/>
    <tableColumn id="26" name="CC"/>
    <tableColumn id="27" name="REGION"/>
    <tableColumn id="28" name="LAST_CHANGED" dataDxfId="0"/>
    <tableColumn id="29" name="LEID"/>
    <tableColumn id="30" name="EUID"/>
    <tableColumn id="31" name="NOTES2"/>
    <tableColumn id="32" name="TAGS"/>
    <tableColumn id="33" name="Added"/>
  </tableColumns>
  <tableStyleInfo name="TableStyleMedium14" showFirstColumn="0" showLastColumn="0" showRowStripes="1" showColumnStripes="0"/>
</table>
</file>

<file path=xl/tables/table2.xml><?xml version="1.0" encoding="utf-8"?>
<table xmlns="http://schemas.openxmlformats.org/spreadsheetml/2006/main" id="1" name="AGG_Press" displayName="AGG_Press" ref="A1:G155" tableType="queryTable" totalsRowShown="0">
  <autoFilter ref="A1:G155">
    <filterColumn colId="6">
      <filters>
        <filter val="FALSE"/>
      </filters>
    </filterColumn>
  </autoFilter>
  <tableColumns count="7">
    <tableColumn id="1" uniqueName="1" name="Emails (Work)" queryTableFieldId="1" dataDxfId="9"/>
    <tableColumn id="2" uniqueName="2" name="Given Name" queryTableFieldId="2" dataDxfId="8"/>
    <tableColumn id="3" uniqueName="3" name="Family Name" queryTableFieldId="3" dataDxfId="7"/>
    <tableColumn id="4" uniqueName="4" name="Organization" queryTableFieldId="4" dataDxfId="6"/>
    <tableColumn id="5" uniqueName="5" name="Title" queryTableFieldId="5" dataDxfId="5"/>
    <tableColumn id="6" uniqueName="6" name="Email in Peregrine" queryTableFieldId="6" dataDxfId="4">
      <calculatedColumnFormula>IFERROR(MATCH(AGG_Press[[#This Row],[Emails (Work)]],Table2[[#All],[Email Address]],0)&gt;0,FALSE)</calculatedColumnFormula>
    </tableColumn>
    <tableColumn id="7" uniqueName="7" name="last name" queryTableFieldId="7" dataDxfId="3">
      <calculatedColumnFormula>IFERROR(MATCH(AGG_Press[[#This Row],[Family Name]],Table2[[#All],[Last Name]],0)&gt;0,FALSE)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8"/>
  <sheetViews>
    <sheetView workbookViewId="0">
      <selection activeCell="AF158" sqref="A1:AF158"/>
    </sheetView>
  </sheetViews>
  <sheetFormatPr defaultRowHeight="15" x14ac:dyDescent="0.25"/>
  <cols>
    <col min="1" max="1" width="39.7109375" bestFit="1" customWidth="1"/>
    <col min="2" max="2" width="12.7109375" customWidth="1"/>
    <col min="3" max="3" width="12.28515625" customWidth="1"/>
    <col min="4" max="4" width="10.28515625" customWidth="1"/>
    <col min="5" max="5" width="16.5703125" customWidth="1"/>
    <col min="6" max="6" width="10.5703125" customWidth="1"/>
    <col min="7" max="7" width="11.42578125" customWidth="1"/>
    <col min="8" max="8" width="10.5703125" customWidth="1"/>
    <col min="9" max="9" width="12.28515625" customWidth="1"/>
    <col min="11" max="11" width="10.85546875" customWidth="1"/>
    <col min="12" max="12" width="16.7109375" customWidth="1"/>
    <col min="14" max="14" width="14" customWidth="1"/>
    <col min="15" max="15" width="16.5703125" customWidth="1"/>
    <col min="16" max="16" width="18.5703125" customWidth="1"/>
    <col min="17" max="17" width="14" customWidth="1"/>
    <col min="18" max="18" width="11.42578125" customWidth="1"/>
    <col min="19" max="19" width="16.85546875" customWidth="1"/>
    <col min="20" max="20" width="14.28515625" customWidth="1"/>
    <col min="21" max="21" width="11.42578125" customWidth="1"/>
    <col min="22" max="22" width="13.28515625" customWidth="1"/>
    <col min="23" max="23" width="10.5703125" customWidth="1"/>
    <col min="24" max="24" width="9.85546875" customWidth="1"/>
    <col min="25" max="25" width="12.28515625" customWidth="1"/>
    <col min="27" max="27" width="10" customWidth="1"/>
    <col min="28" max="28" width="17" customWidth="1"/>
    <col min="31" max="31" width="10" customWidth="1"/>
  </cols>
  <sheetData>
    <row r="1" spans="1:3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977</v>
      </c>
      <c r="AF1" t="s">
        <v>30</v>
      </c>
      <c r="AG1" t="s">
        <v>979</v>
      </c>
    </row>
    <row r="2" spans="1:33" hidden="1" x14ac:dyDescent="0.25">
      <c r="A2" t="s">
        <v>31</v>
      </c>
      <c r="B2" t="s">
        <v>32</v>
      </c>
      <c r="C2" t="s">
        <v>33</v>
      </c>
      <c r="G2" t="s">
        <v>34</v>
      </c>
      <c r="H2" t="s">
        <v>35</v>
      </c>
      <c r="P2">
        <v>2</v>
      </c>
      <c r="Q2" s="1">
        <v>44477.438692129632</v>
      </c>
      <c r="S2" s="1">
        <v>44477.438692129632</v>
      </c>
      <c r="AB2" s="1">
        <v>44477.438692129632</v>
      </c>
      <c r="AC2">
        <v>476883543</v>
      </c>
      <c r="AD2" t="s">
        <v>36</v>
      </c>
      <c r="AF2" t="s">
        <v>37</v>
      </c>
    </row>
    <row r="3" spans="1:33" hidden="1" x14ac:dyDescent="0.25">
      <c r="A3" t="s">
        <v>38</v>
      </c>
      <c r="B3" t="s">
        <v>39</v>
      </c>
      <c r="C3" t="s">
        <v>40</v>
      </c>
      <c r="G3" t="s">
        <v>41</v>
      </c>
      <c r="H3" t="s">
        <v>42</v>
      </c>
      <c r="P3">
        <v>2</v>
      </c>
      <c r="Q3" s="1">
        <v>44477.438692129632</v>
      </c>
      <c r="S3" s="1">
        <v>44477.438692129632</v>
      </c>
      <c r="U3">
        <v>45.48</v>
      </c>
      <c r="V3" t="s">
        <v>43</v>
      </c>
      <c r="W3" t="s">
        <v>44</v>
      </c>
      <c r="X3" t="s">
        <v>45</v>
      </c>
      <c r="Y3" t="s">
        <v>46</v>
      </c>
      <c r="Z3" t="s">
        <v>47</v>
      </c>
      <c r="AA3" t="s">
        <v>48</v>
      </c>
      <c r="AB3" s="1">
        <v>44477.438692129632</v>
      </c>
      <c r="AC3">
        <v>476883539</v>
      </c>
      <c r="AD3" t="s">
        <v>49</v>
      </c>
      <c r="AF3" t="s">
        <v>37</v>
      </c>
    </row>
    <row r="4" spans="1:33" hidden="1" x14ac:dyDescent="0.25">
      <c r="A4" t="s">
        <v>50</v>
      </c>
      <c r="B4" t="s">
        <v>51</v>
      </c>
      <c r="C4" t="s">
        <v>52</v>
      </c>
      <c r="G4" t="s">
        <v>53</v>
      </c>
      <c r="H4" t="s">
        <v>54</v>
      </c>
      <c r="P4">
        <v>2</v>
      </c>
      <c r="Q4" s="1">
        <v>44477.438692129632</v>
      </c>
      <c r="S4" s="1">
        <v>44477.438692129632</v>
      </c>
      <c r="AB4" s="1">
        <v>44477.438692129632</v>
      </c>
      <c r="AC4">
        <v>476883535</v>
      </c>
      <c r="AD4" t="s">
        <v>55</v>
      </c>
      <c r="AF4" t="s">
        <v>37</v>
      </c>
    </row>
    <row r="5" spans="1:33" hidden="1" x14ac:dyDescent="0.25">
      <c r="A5" t="s">
        <v>56</v>
      </c>
      <c r="B5" t="s">
        <v>57</v>
      </c>
      <c r="C5" t="s">
        <v>58</v>
      </c>
      <c r="G5" t="s">
        <v>53</v>
      </c>
      <c r="H5" t="s">
        <v>59</v>
      </c>
      <c r="P5">
        <v>2</v>
      </c>
      <c r="Q5" s="1">
        <v>44477.438692129632</v>
      </c>
      <c r="S5" s="1">
        <v>44477.438692129632</v>
      </c>
      <c r="AB5" s="1">
        <v>44477.438692129632</v>
      </c>
      <c r="AC5">
        <v>476883527</v>
      </c>
      <c r="AD5" t="s">
        <v>60</v>
      </c>
      <c r="AF5" t="s">
        <v>37</v>
      </c>
    </row>
    <row r="6" spans="1:33" hidden="1" x14ac:dyDescent="0.25">
      <c r="A6" t="s">
        <v>61</v>
      </c>
      <c r="B6" t="s">
        <v>62</v>
      </c>
      <c r="C6" t="s">
        <v>63</v>
      </c>
      <c r="G6" t="s">
        <v>64</v>
      </c>
      <c r="H6" t="s">
        <v>65</v>
      </c>
      <c r="P6">
        <v>2</v>
      </c>
      <c r="Q6" s="1">
        <v>44477.438692129632</v>
      </c>
      <c r="S6" s="1">
        <v>44477.438692129632</v>
      </c>
      <c r="AB6" s="1">
        <v>44477.438692129632</v>
      </c>
      <c r="AC6">
        <v>476883523</v>
      </c>
      <c r="AD6" t="s">
        <v>66</v>
      </c>
      <c r="AF6" t="s">
        <v>37</v>
      </c>
    </row>
    <row r="7" spans="1:33" hidden="1" x14ac:dyDescent="0.25">
      <c r="A7" t="s">
        <v>67</v>
      </c>
      <c r="B7" t="s">
        <v>68</v>
      </c>
      <c r="C7" t="s">
        <v>69</v>
      </c>
      <c r="G7" t="s">
        <v>70</v>
      </c>
      <c r="H7" t="s">
        <v>71</v>
      </c>
      <c r="P7">
        <v>2</v>
      </c>
      <c r="Q7" s="1">
        <v>44477.438692129632</v>
      </c>
      <c r="S7" s="1">
        <v>44477.438692129632</v>
      </c>
      <c r="AB7" s="1">
        <v>44477.438692129632</v>
      </c>
      <c r="AC7">
        <v>476883519</v>
      </c>
      <c r="AD7" t="s">
        <v>72</v>
      </c>
      <c r="AF7" t="s">
        <v>37</v>
      </c>
    </row>
    <row r="8" spans="1:33" hidden="1" x14ac:dyDescent="0.25">
      <c r="A8" t="s">
        <v>73</v>
      </c>
      <c r="B8" t="s">
        <v>74</v>
      </c>
      <c r="C8" t="s">
        <v>75</v>
      </c>
      <c r="G8" t="s">
        <v>76</v>
      </c>
      <c r="H8" t="s">
        <v>77</v>
      </c>
      <c r="P8">
        <v>2</v>
      </c>
      <c r="Q8" s="1">
        <v>44477.438692129632</v>
      </c>
      <c r="S8" s="1">
        <v>44477.438692129632</v>
      </c>
      <c r="U8">
        <v>4.82</v>
      </c>
      <c r="V8" t="s">
        <v>78</v>
      </c>
      <c r="W8" t="s">
        <v>44</v>
      </c>
      <c r="X8" t="s">
        <v>44</v>
      </c>
      <c r="Y8" t="s">
        <v>79</v>
      </c>
      <c r="Z8" t="s">
        <v>80</v>
      </c>
      <c r="AA8" t="s">
        <v>81</v>
      </c>
      <c r="AB8" s="1">
        <v>44477.438692129632</v>
      </c>
      <c r="AC8">
        <v>476883515</v>
      </c>
      <c r="AD8" t="s">
        <v>82</v>
      </c>
      <c r="AF8" t="s">
        <v>37</v>
      </c>
    </row>
    <row r="9" spans="1:33" hidden="1" x14ac:dyDescent="0.25">
      <c r="A9" t="s">
        <v>83</v>
      </c>
      <c r="B9" t="s">
        <v>84</v>
      </c>
      <c r="C9" t="s">
        <v>85</v>
      </c>
      <c r="G9" t="s">
        <v>53</v>
      </c>
      <c r="H9" t="s">
        <v>86</v>
      </c>
      <c r="P9">
        <v>2</v>
      </c>
      <c r="Q9" s="1">
        <v>44477.438692129632</v>
      </c>
      <c r="S9" s="1">
        <v>44477.438692129632</v>
      </c>
      <c r="AB9" s="1">
        <v>44477.438692129632</v>
      </c>
      <c r="AC9">
        <v>476883511</v>
      </c>
      <c r="AD9" t="s">
        <v>87</v>
      </c>
      <c r="AF9" t="s">
        <v>37</v>
      </c>
    </row>
    <row r="10" spans="1:33" hidden="1" x14ac:dyDescent="0.25">
      <c r="A10" t="s">
        <v>88</v>
      </c>
      <c r="B10" t="s">
        <v>89</v>
      </c>
      <c r="C10" t="s">
        <v>90</v>
      </c>
      <c r="G10" t="s">
        <v>91</v>
      </c>
      <c r="H10" t="s">
        <v>92</v>
      </c>
      <c r="P10">
        <v>2</v>
      </c>
      <c r="Q10" s="1">
        <v>44477.438692129632</v>
      </c>
      <c r="S10" s="1">
        <v>44477.438692129632</v>
      </c>
      <c r="U10">
        <v>33.68</v>
      </c>
      <c r="V10" t="s">
        <v>93</v>
      </c>
      <c r="W10" t="s">
        <v>94</v>
      </c>
      <c r="X10" t="s">
        <v>95</v>
      </c>
      <c r="Y10" t="s">
        <v>96</v>
      </c>
      <c r="Z10" t="s">
        <v>97</v>
      </c>
      <c r="AA10" t="s">
        <v>47</v>
      </c>
      <c r="AB10" s="1">
        <v>44477.438692129632</v>
      </c>
      <c r="AC10">
        <v>476883507</v>
      </c>
      <c r="AD10" t="s">
        <v>98</v>
      </c>
      <c r="AF10" t="s">
        <v>37</v>
      </c>
    </row>
    <row r="11" spans="1:33" hidden="1" x14ac:dyDescent="0.25">
      <c r="A11" t="s">
        <v>99</v>
      </c>
      <c r="B11" t="s">
        <v>100</v>
      </c>
      <c r="C11" t="s">
        <v>90</v>
      </c>
      <c r="G11" t="s">
        <v>91</v>
      </c>
      <c r="H11" t="s">
        <v>101</v>
      </c>
      <c r="P11">
        <v>2</v>
      </c>
      <c r="Q11" s="1">
        <v>44477.438692129632</v>
      </c>
      <c r="S11" s="1">
        <v>44477.438692129632</v>
      </c>
      <c r="U11">
        <v>33.68</v>
      </c>
      <c r="V11" t="s">
        <v>93</v>
      </c>
      <c r="W11" t="s">
        <v>94</v>
      </c>
      <c r="X11" t="s">
        <v>95</v>
      </c>
      <c r="Y11" t="s">
        <v>96</v>
      </c>
      <c r="Z11" t="s">
        <v>97</v>
      </c>
      <c r="AA11" t="s">
        <v>47</v>
      </c>
      <c r="AB11" s="1">
        <v>44477.438692129632</v>
      </c>
      <c r="AC11">
        <v>476883503</v>
      </c>
      <c r="AD11" t="s">
        <v>102</v>
      </c>
      <c r="AF11" t="s">
        <v>37</v>
      </c>
    </row>
    <row r="12" spans="1:33" hidden="1" x14ac:dyDescent="0.25">
      <c r="A12" t="s">
        <v>103</v>
      </c>
      <c r="B12" t="s">
        <v>104</v>
      </c>
      <c r="C12" t="s">
        <v>105</v>
      </c>
      <c r="G12" t="s">
        <v>106</v>
      </c>
      <c r="H12" t="s">
        <v>107</v>
      </c>
      <c r="P12">
        <v>2</v>
      </c>
      <c r="Q12" s="1">
        <v>44477.438692129632</v>
      </c>
      <c r="S12" s="1">
        <v>44477.438692129632</v>
      </c>
      <c r="U12">
        <v>36.06</v>
      </c>
      <c r="V12" t="s">
        <v>108</v>
      </c>
      <c r="W12" t="s">
        <v>94</v>
      </c>
      <c r="X12" t="s">
        <v>95</v>
      </c>
      <c r="Y12" t="s">
        <v>96</v>
      </c>
      <c r="Z12" t="s">
        <v>97</v>
      </c>
      <c r="AA12" t="s">
        <v>109</v>
      </c>
      <c r="AB12" s="1">
        <v>44477.438692129632</v>
      </c>
      <c r="AC12">
        <v>476883499</v>
      </c>
      <c r="AD12" t="s">
        <v>110</v>
      </c>
      <c r="AF12" t="s">
        <v>37</v>
      </c>
    </row>
    <row r="13" spans="1:33" hidden="1" x14ac:dyDescent="0.25">
      <c r="A13" t="s">
        <v>111</v>
      </c>
      <c r="B13" t="s">
        <v>112</v>
      </c>
      <c r="C13" t="s">
        <v>113</v>
      </c>
      <c r="G13" t="s">
        <v>114</v>
      </c>
      <c r="H13" t="s">
        <v>115</v>
      </c>
      <c r="P13">
        <v>2</v>
      </c>
      <c r="Q13" s="1">
        <v>44477.438692129632</v>
      </c>
      <c r="S13" s="1">
        <v>44477.438692129632</v>
      </c>
      <c r="AB13" s="1">
        <v>44477.438692129632</v>
      </c>
      <c r="AC13">
        <v>476883495</v>
      </c>
      <c r="AD13" t="s">
        <v>116</v>
      </c>
      <c r="AF13" t="s">
        <v>37</v>
      </c>
    </row>
    <row r="14" spans="1:33" hidden="1" x14ac:dyDescent="0.25">
      <c r="A14" t="s">
        <v>117</v>
      </c>
      <c r="B14" t="s">
        <v>118</v>
      </c>
      <c r="C14" t="s">
        <v>119</v>
      </c>
      <c r="G14" t="s">
        <v>120</v>
      </c>
      <c r="H14" t="s">
        <v>121</v>
      </c>
      <c r="P14">
        <v>2</v>
      </c>
      <c r="Q14" s="1">
        <v>44477.438692129632</v>
      </c>
      <c r="S14" s="1">
        <v>44477.438692129632</v>
      </c>
      <c r="AB14" s="1">
        <v>44477.438692129632</v>
      </c>
      <c r="AC14">
        <v>476883491</v>
      </c>
      <c r="AD14" t="s">
        <v>122</v>
      </c>
      <c r="AF14" t="s">
        <v>37</v>
      </c>
    </row>
    <row r="15" spans="1:33" hidden="1" x14ac:dyDescent="0.25">
      <c r="A15" t="s">
        <v>123</v>
      </c>
      <c r="B15" t="s">
        <v>124</v>
      </c>
      <c r="C15" t="s">
        <v>125</v>
      </c>
      <c r="G15" t="s">
        <v>126</v>
      </c>
      <c r="H15" t="s">
        <v>127</v>
      </c>
      <c r="P15">
        <v>2</v>
      </c>
      <c r="Q15" s="1">
        <v>44477.438692129632</v>
      </c>
      <c r="S15" s="1">
        <v>44477.438692129632</v>
      </c>
      <c r="AB15" s="1">
        <v>44477.438692129632</v>
      </c>
      <c r="AC15">
        <v>476883487</v>
      </c>
      <c r="AD15" t="s">
        <v>128</v>
      </c>
      <c r="AF15" t="s">
        <v>37</v>
      </c>
    </row>
    <row r="16" spans="1:33" hidden="1" x14ac:dyDescent="0.25">
      <c r="A16" t="s">
        <v>129</v>
      </c>
      <c r="B16" t="s">
        <v>130</v>
      </c>
      <c r="C16" t="s">
        <v>131</v>
      </c>
      <c r="G16" t="s">
        <v>132</v>
      </c>
      <c r="H16" t="s">
        <v>133</v>
      </c>
      <c r="P16">
        <v>2</v>
      </c>
      <c r="Q16" s="1">
        <v>44477.438692129632</v>
      </c>
      <c r="S16" s="1">
        <v>44477.438692129632</v>
      </c>
      <c r="AB16" s="1">
        <v>44477.438692129632</v>
      </c>
      <c r="AC16">
        <v>476883483</v>
      </c>
      <c r="AD16" t="s">
        <v>134</v>
      </c>
      <c r="AF16" t="s">
        <v>37</v>
      </c>
    </row>
    <row r="17" spans="1:32" hidden="1" x14ac:dyDescent="0.25">
      <c r="A17" t="s">
        <v>135</v>
      </c>
      <c r="B17" t="s">
        <v>136</v>
      </c>
      <c r="C17" t="s">
        <v>137</v>
      </c>
      <c r="G17" t="s">
        <v>120</v>
      </c>
      <c r="H17" t="s">
        <v>138</v>
      </c>
      <c r="P17">
        <v>2</v>
      </c>
      <c r="Q17" s="1">
        <v>44477.438692129632</v>
      </c>
      <c r="S17" s="1">
        <v>44477.438692129632</v>
      </c>
      <c r="U17">
        <v>34.22</v>
      </c>
      <c r="V17" t="s">
        <v>139</v>
      </c>
      <c r="W17" t="s">
        <v>94</v>
      </c>
      <c r="X17" t="s">
        <v>95</v>
      </c>
      <c r="Y17" t="s">
        <v>96</v>
      </c>
      <c r="Z17" t="s">
        <v>97</v>
      </c>
      <c r="AA17" t="s">
        <v>47</v>
      </c>
      <c r="AB17" s="1">
        <v>44477.438692129632</v>
      </c>
      <c r="AC17">
        <v>476883479</v>
      </c>
      <c r="AD17" t="s">
        <v>140</v>
      </c>
      <c r="AF17" t="s">
        <v>37</v>
      </c>
    </row>
    <row r="18" spans="1:32" hidden="1" x14ac:dyDescent="0.25">
      <c r="A18" t="s">
        <v>141</v>
      </c>
      <c r="B18" t="s">
        <v>142</v>
      </c>
      <c r="C18" t="s">
        <v>143</v>
      </c>
      <c r="G18" t="s">
        <v>53</v>
      </c>
      <c r="H18" t="s">
        <v>144</v>
      </c>
      <c r="P18">
        <v>2</v>
      </c>
      <c r="Q18" s="1">
        <v>44477.438680555555</v>
      </c>
      <c r="S18" s="1">
        <v>44477.438680555555</v>
      </c>
      <c r="AB18" s="1">
        <v>44477.438680555555</v>
      </c>
      <c r="AC18">
        <v>476883475</v>
      </c>
      <c r="AD18" t="s">
        <v>145</v>
      </c>
      <c r="AF18" t="s">
        <v>37</v>
      </c>
    </row>
    <row r="19" spans="1:32" hidden="1" x14ac:dyDescent="0.25">
      <c r="A19" t="s">
        <v>146</v>
      </c>
      <c r="B19" t="s">
        <v>147</v>
      </c>
      <c r="C19" t="s">
        <v>148</v>
      </c>
      <c r="G19" t="s">
        <v>149</v>
      </c>
      <c r="H19" t="s">
        <v>150</v>
      </c>
      <c r="P19">
        <v>2</v>
      </c>
      <c r="Q19" s="1">
        <v>44477.438680555555</v>
      </c>
      <c r="S19" s="1">
        <v>44477.438680555555</v>
      </c>
      <c r="AB19" s="1">
        <v>44477.438680555555</v>
      </c>
      <c r="AC19">
        <v>476883471</v>
      </c>
      <c r="AD19" t="s">
        <v>151</v>
      </c>
      <c r="AF19" t="s">
        <v>37</v>
      </c>
    </row>
    <row r="20" spans="1:32" hidden="1" x14ac:dyDescent="0.25">
      <c r="A20" t="s">
        <v>152</v>
      </c>
      <c r="B20" t="s">
        <v>153</v>
      </c>
      <c r="C20" t="s">
        <v>154</v>
      </c>
      <c r="G20" t="s">
        <v>155</v>
      </c>
      <c r="H20" t="s">
        <v>77</v>
      </c>
      <c r="P20">
        <v>2</v>
      </c>
      <c r="Q20" s="1">
        <v>44477.438680555555</v>
      </c>
      <c r="S20" s="1">
        <v>44477.438680555555</v>
      </c>
      <c r="AB20" s="1">
        <v>44477.438680555555</v>
      </c>
      <c r="AC20">
        <v>476883467</v>
      </c>
      <c r="AD20" t="s">
        <v>156</v>
      </c>
      <c r="AF20" t="s">
        <v>37</v>
      </c>
    </row>
    <row r="21" spans="1:32" hidden="1" x14ac:dyDescent="0.25">
      <c r="A21" t="s">
        <v>157</v>
      </c>
      <c r="B21" t="s">
        <v>158</v>
      </c>
      <c r="C21" t="s">
        <v>159</v>
      </c>
      <c r="G21" t="s">
        <v>160</v>
      </c>
      <c r="H21" t="s">
        <v>161</v>
      </c>
      <c r="P21">
        <v>2</v>
      </c>
      <c r="Q21" s="1">
        <v>44477.438680555555</v>
      </c>
      <c r="S21" s="1">
        <v>44477.438680555555</v>
      </c>
      <c r="AB21" s="1">
        <v>44477.438680555555</v>
      </c>
      <c r="AC21">
        <v>476883463</v>
      </c>
      <c r="AD21" t="s">
        <v>162</v>
      </c>
      <c r="AF21" t="s">
        <v>37</v>
      </c>
    </row>
    <row r="22" spans="1:32" hidden="1" x14ac:dyDescent="0.25">
      <c r="A22" t="s">
        <v>163</v>
      </c>
      <c r="B22" t="s">
        <v>164</v>
      </c>
      <c r="C22" t="s">
        <v>165</v>
      </c>
      <c r="G22" t="s">
        <v>76</v>
      </c>
      <c r="H22" t="s">
        <v>166</v>
      </c>
      <c r="P22">
        <v>2</v>
      </c>
      <c r="Q22" s="1">
        <v>44477.438680555555</v>
      </c>
      <c r="S22" s="1">
        <v>44477.438680555555</v>
      </c>
      <c r="U22">
        <v>4.63</v>
      </c>
      <c r="V22" t="s">
        <v>167</v>
      </c>
      <c r="W22" t="s">
        <v>44</v>
      </c>
      <c r="X22" t="s">
        <v>44</v>
      </c>
      <c r="Y22" t="s">
        <v>79</v>
      </c>
      <c r="Z22" t="s">
        <v>80</v>
      </c>
      <c r="AA22" t="s">
        <v>168</v>
      </c>
      <c r="AB22" s="1">
        <v>44477.438680555555</v>
      </c>
      <c r="AC22">
        <v>476883459</v>
      </c>
      <c r="AD22" t="s">
        <v>169</v>
      </c>
      <c r="AF22" t="s">
        <v>37</v>
      </c>
    </row>
    <row r="23" spans="1:32" hidden="1" x14ac:dyDescent="0.25">
      <c r="A23" t="s">
        <v>170</v>
      </c>
      <c r="B23" t="s">
        <v>171</v>
      </c>
      <c r="C23" t="s">
        <v>172</v>
      </c>
      <c r="G23" t="s">
        <v>76</v>
      </c>
      <c r="H23" t="s">
        <v>173</v>
      </c>
      <c r="P23">
        <v>2</v>
      </c>
      <c r="Q23" s="1">
        <v>44477.438680555555</v>
      </c>
      <c r="S23" s="1">
        <v>44477.438680555555</v>
      </c>
      <c r="AB23" s="1">
        <v>44477.438680555555</v>
      </c>
      <c r="AC23">
        <v>476883455</v>
      </c>
      <c r="AD23" t="s">
        <v>174</v>
      </c>
      <c r="AF23" t="s">
        <v>37</v>
      </c>
    </row>
    <row r="24" spans="1:32" hidden="1" x14ac:dyDescent="0.25">
      <c r="A24" t="s">
        <v>175</v>
      </c>
      <c r="B24" t="s">
        <v>176</v>
      </c>
      <c r="C24" t="s">
        <v>177</v>
      </c>
      <c r="G24" t="s">
        <v>76</v>
      </c>
      <c r="H24" t="s">
        <v>178</v>
      </c>
      <c r="P24">
        <v>2</v>
      </c>
      <c r="Q24" s="1">
        <v>44477.438680555555</v>
      </c>
      <c r="S24" s="1">
        <v>44477.438680555555</v>
      </c>
      <c r="AB24" s="1">
        <v>44477.438680555555</v>
      </c>
      <c r="AC24">
        <v>476883451</v>
      </c>
      <c r="AD24" t="s">
        <v>179</v>
      </c>
      <c r="AF24" t="s">
        <v>37</v>
      </c>
    </row>
    <row r="25" spans="1:32" hidden="1" x14ac:dyDescent="0.25">
      <c r="A25" t="s">
        <v>180</v>
      </c>
      <c r="B25" t="s">
        <v>181</v>
      </c>
      <c r="C25" t="s">
        <v>182</v>
      </c>
      <c r="G25" t="s">
        <v>76</v>
      </c>
      <c r="H25" t="s">
        <v>183</v>
      </c>
      <c r="P25">
        <v>2</v>
      </c>
      <c r="Q25" s="1">
        <v>44477.438680555555</v>
      </c>
      <c r="S25" s="1">
        <v>44477.438680555555</v>
      </c>
      <c r="AB25" s="1">
        <v>44477.438680555555</v>
      </c>
      <c r="AC25">
        <v>476883447</v>
      </c>
      <c r="AD25" t="s">
        <v>184</v>
      </c>
      <c r="AF25" t="s">
        <v>37</v>
      </c>
    </row>
    <row r="26" spans="1:32" hidden="1" x14ac:dyDescent="0.25">
      <c r="A26" t="s">
        <v>185</v>
      </c>
      <c r="B26" t="s">
        <v>186</v>
      </c>
      <c r="C26" t="s">
        <v>187</v>
      </c>
      <c r="G26" t="s">
        <v>76</v>
      </c>
      <c r="H26" t="s">
        <v>188</v>
      </c>
      <c r="P26">
        <v>2</v>
      </c>
      <c r="Q26" s="1">
        <v>44477.438680555555</v>
      </c>
      <c r="S26" s="1">
        <v>44477.438680555555</v>
      </c>
      <c r="AB26" s="1">
        <v>44477.438680555555</v>
      </c>
      <c r="AC26">
        <v>476883443</v>
      </c>
      <c r="AD26" s="2" t="s">
        <v>189</v>
      </c>
      <c r="AF26" t="s">
        <v>37</v>
      </c>
    </row>
    <row r="27" spans="1:32" hidden="1" x14ac:dyDescent="0.25">
      <c r="A27" t="s">
        <v>190</v>
      </c>
      <c r="B27" t="s">
        <v>191</v>
      </c>
      <c r="C27" t="s">
        <v>192</v>
      </c>
      <c r="G27" t="s">
        <v>76</v>
      </c>
      <c r="H27" t="s">
        <v>193</v>
      </c>
      <c r="P27">
        <v>2</v>
      </c>
      <c r="Q27" s="1">
        <v>44477.438680555555</v>
      </c>
      <c r="S27" s="1">
        <v>44477.438680555555</v>
      </c>
      <c r="U27">
        <v>4.63</v>
      </c>
      <c r="V27" t="s">
        <v>167</v>
      </c>
      <c r="W27" t="s">
        <v>44</v>
      </c>
      <c r="X27" t="s">
        <v>44</v>
      </c>
      <c r="Y27" t="s">
        <v>79</v>
      </c>
      <c r="Z27" t="s">
        <v>80</v>
      </c>
      <c r="AA27" t="s">
        <v>168</v>
      </c>
      <c r="AB27" s="1">
        <v>44477.438680555555</v>
      </c>
      <c r="AC27">
        <v>476883439</v>
      </c>
      <c r="AD27" t="s">
        <v>194</v>
      </c>
      <c r="AF27" t="s">
        <v>37</v>
      </c>
    </row>
    <row r="28" spans="1:32" hidden="1" x14ac:dyDescent="0.25">
      <c r="A28" t="s">
        <v>195</v>
      </c>
      <c r="B28" t="s">
        <v>196</v>
      </c>
      <c r="C28" t="s">
        <v>197</v>
      </c>
      <c r="G28" t="s">
        <v>198</v>
      </c>
      <c r="H28" t="s">
        <v>199</v>
      </c>
      <c r="P28">
        <v>2</v>
      </c>
      <c r="Q28" s="1">
        <v>44477.438680555555</v>
      </c>
      <c r="S28" s="1">
        <v>44477.438680555555</v>
      </c>
      <c r="AB28" s="1">
        <v>44477.438680555555</v>
      </c>
      <c r="AC28">
        <v>476883435</v>
      </c>
      <c r="AD28" t="s">
        <v>200</v>
      </c>
      <c r="AF28" t="s">
        <v>37</v>
      </c>
    </row>
    <row r="29" spans="1:32" hidden="1" x14ac:dyDescent="0.25">
      <c r="A29" t="s">
        <v>201</v>
      </c>
      <c r="B29" t="s">
        <v>202</v>
      </c>
      <c r="C29" t="s">
        <v>203</v>
      </c>
      <c r="G29" t="s">
        <v>204</v>
      </c>
      <c r="H29" t="s">
        <v>166</v>
      </c>
      <c r="P29">
        <v>2</v>
      </c>
      <c r="Q29" s="1">
        <v>44477.438680555555</v>
      </c>
      <c r="S29" s="1">
        <v>44477.438680555555</v>
      </c>
      <c r="AB29" s="1">
        <v>44477.438680555555</v>
      </c>
      <c r="AC29">
        <v>476883431</v>
      </c>
      <c r="AD29" t="s">
        <v>205</v>
      </c>
      <c r="AF29" t="s">
        <v>37</v>
      </c>
    </row>
    <row r="30" spans="1:32" hidden="1" x14ac:dyDescent="0.25">
      <c r="A30" t="s">
        <v>206</v>
      </c>
      <c r="B30" t="s">
        <v>207</v>
      </c>
      <c r="C30" t="s">
        <v>208</v>
      </c>
      <c r="G30" t="s">
        <v>209</v>
      </c>
      <c r="H30" t="s">
        <v>210</v>
      </c>
      <c r="P30">
        <v>2</v>
      </c>
      <c r="Q30" s="1">
        <v>44477.438680555555</v>
      </c>
      <c r="S30" s="1">
        <v>44477.438680555555</v>
      </c>
      <c r="AB30" s="1">
        <v>44477.438680555555</v>
      </c>
      <c r="AC30">
        <v>476883427</v>
      </c>
      <c r="AD30" t="s">
        <v>211</v>
      </c>
      <c r="AF30" t="s">
        <v>37</v>
      </c>
    </row>
    <row r="31" spans="1:32" hidden="1" x14ac:dyDescent="0.25">
      <c r="A31" t="s">
        <v>212</v>
      </c>
      <c r="B31" t="s">
        <v>213</v>
      </c>
      <c r="C31" t="s">
        <v>214</v>
      </c>
      <c r="G31" t="s">
        <v>215</v>
      </c>
      <c r="H31" t="s">
        <v>216</v>
      </c>
      <c r="P31">
        <v>2</v>
      </c>
      <c r="Q31" s="1">
        <v>44477.438680555555</v>
      </c>
      <c r="S31" s="1">
        <v>44477.438680555555</v>
      </c>
      <c r="AB31" s="1">
        <v>44477.438680555555</v>
      </c>
      <c r="AC31">
        <v>476883423</v>
      </c>
      <c r="AD31" t="s">
        <v>217</v>
      </c>
      <c r="AF31" t="s">
        <v>37</v>
      </c>
    </row>
    <row r="32" spans="1:32" hidden="1" x14ac:dyDescent="0.25">
      <c r="A32" t="s">
        <v>218</v>
      </c>
      <c r="B32" t="s">
        <v>219</v>
      </c>
      <c r="C32" t="s">
        <v>220</v>
      </c>
      <c r="G32" t="s">
        <v>221</v>
      </c>
      <c r="H32" t="s">
        <v>222</v>
      </c>
      <c r="P32">
        <v>2</v>
      </c>
      <c r="Q32" s="1">
        <v>44477.438680555555</v>
      </c>
      <c r="S32" s="1">
        <v>44477.438680555555</v>
      </c>
      <c r="AB32" s="1">
        <v>44477.438680555555</v>
      </c>
      <c r="AC32">
        <v>476883419</v>
      </c>
      <c r="AD32" t="s">
        <v>223</v>
      </c>
      <c r="AF32" t="s">
        <v>37</v>
      </c>
    </row>
    <row r="33" spans="1:32" hidden="1" x14ac:dyDescent="0.25">
      <c r="A33" t="s">
        <v>224</v>
      </c>
      <c r="B33" t="s">
        <v>225</v>
      </c>
      <c r="C33" t="s">
        <v>226</v>
      </c>
      <c r="G33" t="s">
        <v>227</v>
      </c>
      <c r="H33" t="s">
        <v>228</v>
      </c>
      <c r="P33">
        <v>2</v>
      </c>
      <c r="Q33" s="1">
        <v>44477.438680555555</v>
      </c>
      <c r="S33" s="1">
        <v>44477.438680555555</v>
      </c>
      <c r="AB33" s="1">
        <v>44477.438680555555</v>
      </c>
      <c r="AC33">
        <v>476883415</v>
      </c>
      <c r="AD33" t="s">
        <v>229</v>
      </c>
      <c r="AF33" t="s">
        <v>37</v>
      </c>
    </row>
    <row r="34" spans="1:32" hidden="1" x14ac:dyDescent="0.25">
      <c r="A34" t="s">
        <v>230</v>
      </c>
      <c r="B34" t="s">
        <v>147</v>
      </c>
      <c r="C34" t="s">
        <v>231</v>
      </c>
      <c r="G34" t="s">
        <v>232</v>
      </c>
      <c r="H34" t="s">
        <v>233</v>
      </c>
      <c r="P34">
        <v>2</v>
      </c>
      <c r="Q34" s="1">
        <v>44477.438680555555</v>
      </c>
      <c r="S34" s="1">
        <v>44477.438680555555</v>
      </c>
      <c r="U34">
        <v>40.14</v>
      </c>
      <c r="V34" t="s">
        <v>234</v>
      </c>
      <c r="W34" t="s">
        <v>44</v>
      </c>
      <c r="X34" t="s">
        <v>45</v>
      </c>
      <c r="Y34" t="s">
        <v>235</v>
      </c>
      <c r="Z34" t="s">
        <v>97</v>
      </c>
      <c r="AA34" t="s">
        <v>236</v>
      </c>
      <c r="AB34" s="1">
        <v>44477.438680555555</v>
      </c>
      <c r="AC34">
        <v>476883411</v>
      </c>
      <c r="AD34" t="s">
        <v>237</v>
      </c>
      <c r="AF34" t="s">
        <v>37</v>
      </c>
    </row>
    <row r="35" spans="1:32" hidden="1" x14ac:dyDescent="0.25">
      <c r="A35" t="s">
        <v>238</v>
      </c>
      <c r="B35" t="s">
        <v>239</v>
      </c>
      <c r="C35" t="s">
        <v>240</v>
      </c>
      <c r="G35" t="s">
        <v>241</v>
      </c>
      <c r="H35" t="s">
        <v>161</v>
      </c>
      <c r="P35">
        <v>2</v>
      </c>
      <c r="Q35" s="1">
        <v>44477.438680555555</v>
      </c>
      <c r="S35" s="1">
        <v>44477.438680555555</v>
      </c>
      <c r="AB35" s="1">
        <v>44477.438680555555</v>
      </c>
      <c r="AC35">
        <v>476883407</v>
      </c>
      <c r="AD35" t="s">
        <v>242</v>
      </c>
      <c r="AF35" t="s">
        <v>37</v>
      </c>
    </row>
    <row r="36" spans="1:32" hidden="1" x14ac:dyDescent="0.25">
      <c r="A36" t="s">
        <v>243</v>
      </c>
      <c r="B36" t="s">
        <v>244</v>
      </c>
      <c r="C36" t="s">
        <v>240</v>
      </c>
      <c r="G36" t="s">
        <v>241</v>
      </c>
      <c r="H36" t="s">
        <v>161</v>
      </c>
      <c r="P36">
        <v>2</v>
      </c>
      <c r="Q36" s="1">
        <v>44477.438680555555</v>
      </c>
      <c r="S36" s="1">
        <v>44477.438680555555</v>
      </c>
      <c r="AB36" s="1">
        <v>44477.438680555555</v>
      </c>
      <c r="AC36">
        <v>476883403</v>
      </c>
      <c r="AD36" t="s">
        <v>245</v>
      </c>
      <c r="AF36" t="s">
        <v>37</v>
      </c>
    </row>
    <row r="37" spans="1:32" hidden="1" x14ac:dyDescent="0.25">
      <c r="A37" t="s">
        <v>246</v>
      </c>
      <c r="B37" t="s">
        <v>247</v>
      </c>
      <c r="C37" t="s">
        <v>248</v>
      </c>
      <c r="G37" t="s">
        <v>120</v>
      </c>
      <c r="H37" t="s">
        <v>249</v>
      </c>
      <c r="P37">
        <v>2</v>
      </c>
      <c r="Q37" s="1">
        <v>44477.438680555555</v>
      </c>
      <c r="S37" s="1">
        <v>44477.438680555555</v>
      </c>
      <c r="AB37" s="1">
        <v>44477.438680555555</v>
      </c>
      <c r="AC37">
        <v>476883399</v>
      </c>
      <c r="AD37" t="s">
        <v>250</v>
      </c>
      <c r="AF37" t="s">
        <v>37</v>
      </c>
    </row>
    <row r="38" spans="1:32" hidden="1" x14ac:dyDescent="0.25">
      <c r="A38" t="s">
        <v>251</v>
      </c>
      <c r="B38" t="s">
        <v>252</v>
      </c>
      <c r="C38" t="s">
        <v>253</v>
      </c>
      <c r="G38" t="s">
        <v>254</v>
      </c>
      <c r="H38" t="s">
        <v>255</v>
      </c>
      <c r="P38">
        <v>3</v>
      </c>
      <c r="Q38" s="1">
        <v>44477.438680555555</v>
      </c>
      <c r="S38" s="1">
        <v>44477.438680555555</v>
      </c>
      <c r="AB38" s="1">
        <v>44477.438680555555</v>
      </c>
      <c r="AC38">
        <v>476883395</v>
      </c>
      <c r="AD38" t="s">
        <v>256</v>
      </c>
      <c r="AF38" t="s">
        <v>37</v>
      </c>
    </row>
    <row r="39" spans="1:32" hidden="1" x14ac:dyDescent="0.25">
      <c r="A39" t="s">
        <v>257</v>
      </c>
      <c r="B39" t="s">
        <v>258</v>
      </c>
      <c r="C39" t="s">
        <v>259</v>
      </c>
      <c r="G39" t="s">
        <v>260</v>
      </c>
      <c r="H39" t="s">
        <v>261</v>
      </c>
      <c r="P39">
        <v>2</v>
      </c>
      <c r="Q39" s="1">
        <v>44477.438680555555</v>
      </c>
      <c r="S39" s="1">
        <v>44477.438680555555</v>
      </c>
      <c r="U39">
        <v>40.83</v>
      </c>
      <c r="V39" t="s">
        <v>167</v>
      </c>
      <c r="W39" t="s">
        <v>44</v>
      </c>
      <c r="X39" t="s">
        <v>45</v>
      </c>
      <c r="Y39" t="s">
        <v>262</v>
      </c>
      <c r="Z39" t="s">
        <v>97</v>
      </c>
      <c r="AA39" t="s">
        <v>263</v>
      </c>
      <c r="AB39" s="1">
        <v>44477.438680555555</v>
      </c>
      <c r="AC39">
        <v>476883391</v>
      </c>
      <c r="AD39" t="s">
        <v>264</v>
      </c>
      <c r="AF39" t="s">
        <v>37</v>
      </c>
    </row>
    <row r="40" spans="1:32" hidden="1" x14ac:dyDescent="0.25">
      <c r="A40" t="s">
        <v>265</v>
      </c>
      <c r="B40" t="s">
        <v>247</v>
      </c>
      <c r="C40" t="s">
        <v>266</v>
      </c>
      <c r="G40" t="s">
        <v>120</v>
      </c>
      <c r="H40" t="s">
        <v>267</v>
      </c>
      <c r="P40">
        <v>2</v>
      </c>
      <c r="Q40" s="1">
        <v>44477.438680555555</v>
      </c>
      <c r="S40" s="1">
        <v>44477.438680555555</v>
      </c>
      <c r="AB40" s="1">
        <v>44477.438680555555</v>
      </c>
      <c r="AC40">
        <v>476883387</v>
      </c>
      <c r="AD40" t="s">
        <v>268</v>
      </c>
      <c r="AF40" t="s">
        <v>37</v>
      </c>
    </row>
    <row r="41" spans="1:32" hidden="1" x14ac:dyDescent="0.25">
      <c r="A41" t="s">
        <v>269</v>
      </c>
      <c r="B41" t="s">
        <v>270</v>
      </c>
      <c r="C41" t="s">
        <v>271</v>
      </c>
      <c r="G41" t="s">
        <v>272</v>
      </c>
      <c r="H41" t="s">
        <v>273</v>
      </c>
      <c r="P41">
        <v>2</v>
      </c>
      <c r="Q41" s="1">
        <v>44477.438680555555</v>
      </c>
      <c r="S41" s="1">
        <v>44477.438680555555</v>
      </c>
      <c r="AB41" s="1">
        <v>44477.438680555555</v>
      </c>
      <c r="AC41">
        <v>476883383</v>
      </c>
      <c r="AD41" t="s">
        <v>274</v>
      </c>
      <c r="AF41" t="s">
        <v>37</v>
      </c>
    </row>
    <row r="42" spans="1:32" hidden="1" x14ac:dyDescent="0.25">
      <c r="A42" t="s">
        <v>275</v>
      </c>
      <c r="B42" t="s">
        <v>276</v>
      </c>
      <c r="C42" t="s">
        <v>277</v>
      </c>
      <c r="G42" t="s">
        <v>241</v>
      </c>
      <c r="H42" t="s">
        <v>161</v>
      </c>
      <c r="P42">
        <v>2</v>
      </c>
      <c r="Q42" s="1">
        <v>44477.438680555555</v>
      </c>
      <c r="S42" s="1">
        <v>44477.438680555555</v>
      </c>
      <c r="AB42" s="1">
        <v>44477.438680555555</v>
      </c>
      <c r="AC42">
        <v>476883379</v>
      </c>
      <c r="AD42" t="s">
        <v>278</v>
      </c>
      <c r="AF42" t="s">
        <v>37</v>
      </c>
    </row>
    <row r="43" spans="1:32" hidden="1" x14ac:dyDescent="0.25">
      <c r="A43" t="s">
        <v>279</v>
      </c>
      <c r="B43" t="s">
        <v>280</v>
      </c>
      <c r="C43" t="s">
        <v>281</v>
      </c>
      <c r="G43" t="s">
        <v>282</v>
      </c>
      <c r="H43" t="s">
        <v>283</v>
      </c>
      <c r="P43">
        <v>2</v>
      </c>
      <c r="Q43" s="1">
        <v>44477.438680555555</v>
      </c>
      <c r="S43" s="1">
        <v>44477.438680555555</v>
      </c>
      <c r="AB43" s="1">
        <v>44477.438680555555</v>
      </c>
      <c r="AC43">
        <v>476883375</v>
      </c>
      <c r="AD43" t="s">
        <v>284</v>
      </c>
      <c r="AF43" t="s">
        <v>37</v>
      </c>
    </row>
    <row r="44" spans="1:32" hidden="1" x14ac:dyDescent="0.25">
      <c r="A44" t="s">
        <v>285</v>
      </c>
      <c r="B44" t="s">
        <v>244</v>
      </c>
      <c r="C44" t="s">
        <v>286</v>
      </c>
      <c r="G44" t="s">
        <v>287</v>
      </c>
      <c r="H44" t="s">
        <v>288</v>
      </c>
      <c r="P44">
        <v>2</v>
      </c>
      <c r="Q44" s="1">
        <v>44477.438680555555</v>
      </c>
      <c r="S44" s="1">
        <v>44477.438680555555</v>
      </c>
      <c r="AB44" s="1">
        <v>44477.438680555555</v>
      </c>
      <c r="AC44">
        <v>476883367</v>
      </c>
      <c r="AD44" t="s">
        <v>289</v>
      </c>
      <c r="AF44" t="s">
        <v>37</v>
      </c>
    </row>
    <row r="45" spans="1:32" hidden="1" x14ac:dyDescent="0.25">
      <c r="A45" t="s">
        <v>290</v>
      </c>
      <c r="B45" t="s">
        <v>291</v>
      </c>
      <c r="C45" t="s">
        <v>292</v>
      </c>
      <c r="G45" t="s">
        <v>120</v>
      </c>
      <c r="H45" t="s">
        <v>293</v>
      </c>
      <c r="P45">
        <v>2</v>
      </c>
      <c r="Q45" s="1">
        <v>44477.438680555555</v>
      </c>
      <c r="S45" s="1">
        <v>44477.438680555555</v>
      </c>
      <c r="U45">
        <v>39.42</v>
      </c>
      <c r="V45" t="s">
        <v>294</v>
      </c>
      <c r="W45" t="s">
        <v>44</v>
      </c>
      <c r="X45" t="s">
        <v>45</v>
      </c>
      <c r="Y45" t="s">
        <v>262</v>
      </c>
      <c r="Z45" t="s">
        <v>97</v>
      </c>
      <c r="AA45" t="s">
        <v>295</v>
      </c>
      <c r="AB45" s="1">
        <v>44477.438680555555</v>
      </c>
      <c r="AC45">
        <v>476883363</v>
      </c>
      <c r="AD45" t="s">
        <v>296</v>
      </c>
      <c r="AF45" t="s">
        <v>37</v>
      </c>
    </row>
    <row r="46" spans="1:32" hidden="1" x14ac:dyDescent="0.25">
      <c r="A46" t="s">
        <v>297</v>
      </c>
      <c r="B46" t="s">
        <v>298</v>
      </c>
      <c r="C46" t="s">
        <v>299</v>
      </c>
      <c r="G46" t="s">
        <v>300</v>
      </c>
      <c r="H46" t="s">
        <v>178</v>
      </c>
      <c r="P46">
        <v>2</v>
      </c>
      <c r="Q46" s="1">
        <v>44477.438668981478</v>
      </c>
      <c r="S46" s="1">
        <v>44477.438668981478</v>
      </c>
      <c r="AB46" s="1">
        <v>44477.438668981478</v>
      </c>
      <c r="AC46">
        <v>476883359</v>
      </c>
      <c r="AD46" t="s">
        <v>301</v>
      </c>
      <c r="AF46" t="s">
        <v>37</v>
      </c>
    </row>
    <row r="47" spans="1:32" hidden="1" x14ac:dyDescent="0.25">
      <c r="A47" t="s">
        <v>302</v>
      </c>
      <c r="B47" t="s">
        <v>84</v>
      </c>
      <c r="C47" t="s">
        <v>303</v>
      </c>
      <c r="G47" t="s">
        <v>304</v>
      </c>
      <c r="H47" t="s">
        <v>173</v>
      </c>
      <c r="P47">
        <v>2</v>
      </c>
      <c r="Q47" s="1">
        <v>44477.438668981478</v>
      </c>
      <c r="S47" s="1">
        <v>44477.438668981478</v>
      </c>
      <c r="AB47" s="1">
        <v>44477.438668981478</v>
      </c>
      <c r="AC47">
        <v>476883355</v>
      </c>
      <c r="AD47" t="s">
        <v>305</v>
      </c>
      <c r="AF47" t="s">
        <v>37</v>
      </c>
    </row>
    <row r="48" spans="1:32" hidden="1" x14ac:dyDescent="0.25">
      <c r="A48" t="s">
        <v>306</v>
      </c>
      <c r="B48" t="s">
        <v>307</v>
      </c>
      <c r="C48" t="s">
        <v>308</v>
      </c>
      <c r="G48" t="s">
        <v>309</v>
      </c>
      <c r="H48" t="s">
        <v>310</v>
      </c>
      <c r="P48">
        <v>2</v>
      </c>
      <c r="Q48" s="1">
        <v>44477.438668981478</v>
      </c>
      <c r="S48" s="1">
        <v>44477.438668981478</v>
      </c>
      <c r="AB48" s="1">
        <v>44477.438668981478</v>
      </c>
      <c r="AC48">
        <v>476883351</v>
      </c>
      <c r="AD48" t="s">
        <v>311</v>
      </c>
      <c r="AF48" t="s">
        <v>37</v>
      </c>
    </row>
    <row r="49" spans="1:32" hidden="1" x14ac:dyDescent="0.25">
      <c r="A49" t="s">
        <v>312</v>
      </c>
      <c r="B49" t="s">
        <v>239</v>
      </c>
      <c r="C49" t="s">
        <v>313</v>
      </c>
      <c r="G49" t="s">
        <v>314</v>
      </c>
      <c r="H49" t="s">
        <v>315</v>
      </c>
      <c r="P49">
        <v>2</v>
      </c>
      <c r="Q49" s="1">
        <v>44477.438668981478</v>
      </c>
      <c r="S49" s="1">
        <v>44477.438668981478</v>
      </c>
      <c r="U49">
        <v>38.909999999999997</v>
      </c>
      <c r="V49" t="s">
        <v>316</v>
      </c>
      <c r="W49" t="s">
        <v>44</v>
      </c>
      <c r="X49" t="s">
        <v>45</v>
      </c>
      <c r="Y49" t="s">
        <v>262</v>
      </c>
      <c r="Z49" t="s">
        <v>97</v>
      </c>
      <c r="AA49" t="s">
        <v>168</v>
      </c>
      <c r="AB49" s="1">
        <v>44477.438668981478</v>
      </c>
      <c r="AC49">
        <v>476883347</v>
      </c>
      <c r="AD49" t="s">
        <v>317</v>
      </c>
      <c r="AF49" t="s">
        <v>37</v>
      </c>
    </row>
    <row r="50" spans="1:32" hidden="1" x14ac:dyDescent="0.25">
      <c r="A50" t="s">
        <v>318</v>
      </c>
      <c r="B50" t="s">
        <v>319</v>
      </c>
      <c r="C50" t="s">
        <v>320</v>
      </c>
      <c r="G50" t="s">
        <v>120</v>
      </c>
      <c r="H50" t="s">
        <v>321</v>
      </c>
      <c r="P50">
        <v>2</v>
      </c>
      <c r="Q50" s="1">
        <v>44477.438668981478</v>
      </c>
      <c r="S50" s="1">
        <v>44477.438668981478</v>
      </c>
      <c r="AB50" s="1">
        <v>44477.438668981478</v>
      </c>
      <c r="AC50">
        <v>476883343</v>
      </c>
      <c r="AD50" t="s">
        <v>322</v>
      </c>
      <c r="AF50" t="s">
        <v>37</v>
      </c>
    </row>
    <row r="51" spans="1:32" hidden="1" x14ac:dyDescent="0.25">
      <c r="A51" t="s">
        <v>323</v>
      </c>
      <c r="B51" t="s">
        <v>324</v>
      </c>
      <c r="C51" t="s">
        <v>325</v>
      </c>
      <c r="G51" t="s">
        <v>304</v>
      </c>
      <c r="H51" t="s">
        <v>326</v>
      </c>
      <c r="P51">
        <v>2</v>
      </c>
      <c r="Q51" s="1">
        <v>44477.438668981478</v>
      </c>
      <c r="S51" s="1">
        <v>44477.438668981478</v>
      </c>
      <c r="U51">
        <v>33.46</v>
      </c>
      <c r="V51" t="s">
        <v>327</v>
      </c>
      <c r="W51" t="s">
        <v>95</v>
      </c>
      <c r="X51" t="s">
        <v>95</v>
      </c>
      <c r="Y51" t="s">
        <v>328</v>
      </c>
      <c r="Z51" t="s">
        <v>97</v>
      </c>
      <c r="AA51" t="s">
        <v>329</v>
      </c>
      <c r="AB51" s="1">
        <v>44477.438668981478</v>
      </c>
      <c r="AC51">
        <v>476883339</v>
      </c>
      <c r="AD51" t="s">
        <v>330</v>
      </c>
      <c r="AF51" t="s">
        <v>37</v>
      </c>
    </row>
    <row r="52" spans="1:32" hidden="1" x14ac:dyDescent="0.25">
      <c r="A52" t="s">
        <v>331</v>
      </c>
      <c r="B52" t="s">
        <v>332</v>
      </c>
      <c r="C52" t="s">
        <v>333</v>
      </c>
      <c r="E52" t="s">
        <v>334</v>
      </c>
      <c r="G52" t="s">
        <v>335</v>
      </c>
      <c r="H52" t="s">
        <v>336</v>
      </c>
      <c r="L52" t="s">
        <v>337</v>
      </c>
      <c r="N52" t="s">
        <v>338</v>
      </c>
      <c r="P52">
        <v>4</v>
      </c>
      <c r="Q52" s="1">
        <v>44321.403379629628</v>
      </c>
      <c r="S52" s="1">
        <v>44321.403379629628</v>
      </c>
      <c r="T52" t="s">
        <v>339</v>
      </c>
      <c r="U52">
        <v>39.58</v>
      </c>
      <c r="V52" t="s">
        <v>340</v>
      </c>
      <c r="W52" t="s">
        <v>95</v>
      </c>
      <c r="X52" t="s">
        <v>341</v>
      </c>
      <c r="Y52" t="s">
        <v>342</v>
      </c>
      <c r="Z52" t="s">
        <v>97</v>
      </c>
      <c r="AA52" t="s">
        <v>80</v>
      </c>
      <c r="AB52" s="1">
        <v>44640.535069444442</v>
      </c>
      <c r="AC52">
        <v>406854879</v>
      </c>
      <c r="AD52" t="s">
        <v>343</v>
      </c>
      <c r="AF52" t="s">
        <v>344</v>
      </c>
    </row>
    <row r="53" spans="1:32" hidden="1" x14ac:dyDescent="0.25">
      <c r="A53" t="s">
        <v>345</v>
      </c>
      <c r="B53" t="s">
        <v>346</v>
      </c>
      <c r="C53" t="s">
        <v>347</v>
      </c>
      <c r="D53" t="s">
        <v>348</v>
      </c>
      <c r="G53" t="s">
        <v>349</v>
      </c>
      <c r="H53" t="s">
        <v>350</v>
      </c>
      <c r="M53" t="s">
        <v>351</v>
      </c>
      <c r="P53">
        <v>2</v>
      </c>
      <c r="Q53" s="1">
        <v>44242.978900462964</v>
      </c>
      <c r="S53" s="1">
        <v>44242.978900462964</v>
      </c>
      <c r="AB53" s="1">
        <v>44242.978900462964</v>
      </c>
      <c r="AC53">
        <v>399967731</v>
      </c>
      <c r="AD53" t="s">
        <v>352</v>
      </c>
      <c r="AF53" t="s">
        <v>37</v>
      </c>
    </row>
    <row r="54" spans="1:32" hidden="1" x14ac:dyDescent="0.25">
      <c r="A54" t="s">
        <v>353</v>
      </c>
      <c r="B54" t="s">
        <v>354</v>
      </c>
      <c r="C54" t="s">
        <v>355</v>
      </c>
      <c r="D54" t="s">
        <v>348</v>
      </c>
      <c r="G54" t="s">
        <v>356</v>
      </c>
      <c r="H54" t="s">
        <v>357</v>
      </c>
      <c r="M54" t="s">
        <v>351</v>
      </c>
      <c r="P54">
        <v>4</v>
      </c>
      <c r="Q54" s="1">
        <v>44242.978900462964</v>
      </c>
      <c r="S54" s="1">
        <v>44242.978900462964</v>
      </c>
      <c r="AB54" s="1">
        <v>44242.978900462964</v>
      </c>
      <c r="AC54">
        <v>399967719</v>
      </c>
      <c r="AD54" t="s">
        <v>358</v>
      </c>
      <c r="AF54" t="s">
        <v>37</v>
      </c>
    </row>
    <row r="55" spans="1:32" hidden="1" x14ac:dyDescent="0.25">
      <c r="A55" t="s">
        <v>359</v>
      </c>
      <c r="B55" t="s">
        <v>360</v>
      </c>
      <c r="C55" t="s">
        <v>361</v>
      </c>
      <c r="D55" t="s">
        <v>348</v>
      </c>
      <c r="G55" t="s">
        <v>114</v>
      </c>
      <c r="H55" t="s">
        <v>362</v>
      </c>
      <c r="M55" t="s">
        <v>351</v>
      </c>
      <c r="P55">
        <v>2</v>
      </c>
      <c r="Q55" s="1">
        <v>44242.978900462964</v>
      </c>
      <c r="S55" s="1">
        <v>44242.978900462964</v>
      </c>
      <c r="AB55" s="1">
        <v>44242.978900462964</v>
      </c>
      <c r="AC55">
        <v>399967703</v>
      </c>
      <c r="AD55" t="s">
        <v>363</v>
      </c>
      <c r="AF55" t="s">
        <v>37</v>
      </c>
    </row>
    <row r="56" spans="1:32" hidden="1" x14ac:dyDescent="0.25">
      <c r="A56" t="s">
        <v>364</v>
      </c>
      <c r="B56" t="s">
        <v>365</v>
      </c>
      <c r="C56" t="s">
        <v>366</v>
      </c>
      <c r="D56" t="s">
        <v>348</v>
      </c>
      <c r="E56" t="s">
        <v>367</v>
      </c>
      <c r="G56" t="s">
        <v>368</v>
      </c>
      <c r="H56" t="s">
        <v>369</v>
      </c>
      <c r="M56" t="s">
        <v>351</v>
      </c>
      <c r="P56">
        <v>2</v>
      </c>
      <c r="Q56" s="1">
        <v>44242.978900462964</v>
      </c>
      <c r="S56" s="1">
        <v>44242.978900462964</v>
      </c>
      <c r="AB56" s="1">
        <v>44242.978900462964</v>
      </c>
      <c r="AC56">
        <v>399967687</v>
      </c>
      <c r="AD56" t="s">
        <v>370</v>
      </c>
      <c r="AF56" t="s">
        <v>37</v>
      </c>
    </row>
    <row r="57" spans="1:32" hidden="1" x14ac:dyDescent="0.25">
      <c r="A57" t="s">
        <v>371</v>
      </c>
      <c r="B57" t="s">
        <v>372</v>
      </c>
      <c r="C57" t="s">
        <v>373</v>
      </c>
      <c r="D57" t="s">
        <v>348</v>
      </c>
      <c r="E57" t="s">
        <v>374</v>
      </c>
      <c r="G57" t="s">
        <v>375</v>
      </c>
      <c r="H57" t="s">
        <v>376</v>
      </c>
      <c r="M57" t="s">
        <v>351</v>
      </c>
      <c r="P57">
        <v>2</v>
      </c>
      <c r="Q57" s="1">
        <v>44242.978900462964</v>
      </c>
      <c r="S57" s="1">
        <v>44242.978900462964</v>
      </c>
      <c r="AB57" s="1">
        <v>44242.978900462964</v>
      </c>
      <c r="AC57">
        <v>399967675</v>
      </c>
      <c r="AD57" t="s">
        <v>377</v>
      </c>
      <c r="AF57" t="s">
        <v>37</v>
      </c>
    </row>
    <row r="58" spans="1:32" hidden="1" x14ac:dyDescent="0.25">
      <c r="A58" t="s">
        <v>378</v>
      </c>
      <c r="B58" t="s">
        <v>379</v>
      </c>
      <c r="C58" t="s">
        <v>380</v>
      </c>
      <c r="D58" t="s">
        <v>348</v>
      </c>
      <c r="G58" t="s">
        <v>381</v>
      </c>
      <c r="H58" t="s">
        <v>382</v>
      </c>
      <c r="M58" t="s">
        <v>351</v>
      </c>
      <c r="P58">
        <v>4</v>
      </c>
      <c r="Q58" s="1">
        <v>44242.978900462964</v>
      </c>
      <c r="S58" s="1">
        <v>44242.978900462964</v>
      </c>
      <c r="AB58" s="1">
        <v>44242.978900462964</v>
      </c>
      <c r="AC58">
        <v>399967663</v>
      </c>
      <c r="AD58" t="s">
        <v>383</v>
      </c>
      <c r="AF58" t="s">
        <v>37</v>
      </c>
    </row>
    <row r="59" spans="1:32" hidden="1" x14ac:dyDescent="0.25">
      <c r="A59" t="s">
        <v>384</v>
      </c>
      <c r="B59" t="s">
        <v>385</v>
      </c>
      <c r="C59" t="s">
        <v>386</v>
      </c>
      <c r="D59" t="s">
        <v>348</v>
      </c>
      <c r="G59" t="s">
        <v>387</v>
      </c>
      <c r="H59" t="s">
        <v>388</v>
      </c>
      <c r="M59" t="s">
        <v>351</v>
      </c>
      <c r="P59">
        <v>4</v>
      </c>
      <c r="Q59" s="1">
        <v>44242.978900462964</v>
      </c>
      <c r="S59" s="1">
        <v>44242.978900462964</v>
      </c>
      <c r="U59">
        <v>32.79</v>
      </c>
      <c r="V59" t="s">
        <v>389</v>
      </c>
      <c r="W59" t="s">
        <v>341</v>
      </c>
      <c r="X59" t="s">
        <v>44</v>
      </c>
      <c r="Y59" t="s">
        <v>390</v>
      </c>
      <c r="Z59" t="s">
        <v>97</v>
      </c>
      <c r="AA59" t="s">
        <v>391</v>
      </c>
      <c r="AB59" s="1">
        <v>44242.978900462964</v>
      </c>
      <c r="AC59">
        <v>399967639</v>
      </c>
      <c r="AD59" t="s">
        <v>392</v>
      </c>
      <c r="AF59" t="s">
        <v>37</v>
      </c>
    </row>
    <row r="60" spans="1:32" hidden="1" x14ac:dyDescent="0.25">
      <c r="A60" t="s">
        <v>393</v>
      </c>
      <c r="B60" t="s">
        <v>394</v>
      </c>
      <c r="C60" t="s">
        <v>395</v>
      </c>
      <c r="D60" t="s">
        <v>348</v>
      </c>
      <c r="G60" t="s">
        <v>387</v>
      </c>
      <c r="H60" t="s">
        <v>173</v>
      </c>
      <c r="M60" t="s">
        <v>351</v>
      </c>
      <c r="P60">
        <v>2</v>
      </c>
      <c r="Q60" s="1">
        <v>44242.978900462964</v>
      </c>
      <c r="S60" s="1">
        <v>44242.978900462964</v>
      </c>
      <c r="AB60" s="1">
        <v>44242.978900462964</v>
      </c>
      <c r="AC60">
        <v>399967615</v>
      </c>
      <c r="AD60" t="s">
        <v>396</v>
      </c>
      <c r="AF60" t="s">
        <v>37</v>
      </c>
    </row>
    <row r="61" spans="1:32" hidden="1" x14ac:dyDescent="0.25">
      <c r="A61" t="s">
        <v>397</v>
      </c>
      <c r="B61" t="s">
        <v>398</v>
      </c>
      <c r="C61" t="s">
        <v>399</v>
      </c>
      <c r="D61" t="s">
        <v>348</v>
      </c>
      <c r="E61" t="s">
        <v>400</v>
      </c>
      <c r="G61" t="s">
        <v>401</v>
      </c>
      <c r="H61" t="s">
        <v>402</v>
      </c>
      <c r="M61" t="s">
        <v>351</v>
      </c>
      <c r="P61">
        <v>2</v>
      </c>
      <c r="Q61" s="1">
        <v>44242.978900462964</v>
      </c>
      <c r="S61" s="1">
        <v>44242.978900462964</v>
      </c>
      <c r="AB61" s="1">
        <v>44242.978900462964</v>
      </c>
      <c r="AC61">
        <v>399967595</v>
      </c>
      <c r="AD61" t="s">
        <v>403</v>
      </c>
      <c r="AF61" t="s">
        <v>37</v>
      </c>
    </row>
    <row r="62" spans="1:32" hidden="1" x14ac:dyDescent="0.25">
      <c r="A62" t="s">
        <v>404</v>
      </c>
      <c r="B62" t="s">
        <v>405</v>
      </c>
      <c r="C62" t="s">
        <v>406</v>
      </c>
      <c r="D62" t="s">
        <v>348</v>
      </c>
      <c r="G62" t="s">
        <v>407</v>
      </c>
      <c r="H62" t="s">
        <v>402</v>
      </c>
      <c r="M62" t="s">
        <v>351</v>
      </c>
      <c r="P62">
        <v>2</v>
      </c>
      <c r="Q62" s="1">
        <v>44242.978900462964</v>
      </c>
      <c r="S62" s="1">
        <v>44242.978900462964</v>
      </c>
      <c r="U62">
        <v>32.6</v>
      </c>
      <c r="V62" t="s">
        <v>408</v>
      </c>
      <c r="W62" t="s">
        <v>44</v>
      </c>
      <c r="X62" t="s">
        <v>45</v>
      </c>
      <c r="Y62" t="s">
        <v>262</v>
      </c>
      <c r="Z62" t="s">
        <v>97</v>
      </c>
      <c r="AA62" t="s">
        <v>409</v>
      </c>
      <c r="AB62" s="1">
        <v>44638.686168981483</v>
      </c>
      <c r="AC62">
        <v>399967579</v>
      </c>
      <c r="AD62" t="s">
        <v>410</v>
      </c>
      <c r="AF62" t="s">
        <v>37</v>
      </c>
    </row>
    <row r="63" spans="1:32" hidden="1" x14ac:dyDescent="0.25">
      <c r="A63" t="s">
        <v>411</v>
      </c>
      <c r="B63" t="s">
        <v>412</v>
      </c>
      <c r="C63" t="s">
        <v>413</v>
      </c>
      <c r="D63" t="s">
        <v>414</v>
      </c>
      <c r="E63" t="s">
        <v>415</v>
      </c>
      <c r="G63" t="s">
        <v>416</v>
      </c>
      <c r="H63" t="s">
        <v>402</v>
      </c>
      <c r="I63" t="s">
        <v>417</v>
      </c>
      <c r="J63" t="s">
        <v>351</v>
      </c>
      <c r="P63">
        <v>2</v>
      </c>
      <c r="Q63" s="1">
        <v>44242.978865740741</v>
      </c>
      <c r="S63" s="1">
        <v>44242.978865740741</v>
      </c>
      <c r="AB63" s="1">
        <v>44242.978865740741</v>
      </c>
      <c r="AC63">
        <v>399965823</v>
      </c>
      <c r="AD63" t="s">
        <v>418</v>
      </c>
      <c r="AF63" t="s">
        <v>37</v>
      </c>
    </row>
    <row r="64" spans="1:32" hidden="1" x14ac:dyDescent="0.25">
      <c r="A64" t="s">
        <v>419</v>
      </c>
      <c r="B64" t="s">
        <v>420</v>
      </c>
      <c r="C64" t="s">
        <v>421</v>
      </c>
      <c r="D64" t="s">
        <v>348</v>
      </c>
      <c r="G64" t="s">
        <v>422</v>
      </c>
      <c r="H64" t="s">
        <v>423</v>
      </c>
      <c r="I64" t="s">
        <v>417</v>
      </c>
      <c r="J64" t="s">
        <v>351</v>
      </c>
      <c r="P64">
        <v>2</v>
      </c>
      <c r="Q64" s="1">
        <v>44242.978865740741</v>
      </c>
      <c r="S64" s="1">
        <v>44242.978865740741</v>
      </c>
      <c r="AB64" s="1">
        <v>44242.978865740741</v>
      </c>
      <c r="AC64">
        <v>399965807</v>
      </c>
      <c r="AD64" t="s">
        <v>424</v>
      </c>
      <c r="AF64" t="s">
        <v>37</v>
      </c>
    </row>
    <row r="65" spans="1:32" hidden="1" x14ac:dyDescent="0.25">
      <c r="A65" t="s">
        <v>425</v>
      </c>
      <c r="B65" t="s">
        <v>426</v>
      </c>
      <c r="C65" t="s">
        <v>427</v>
      </c>
      <c r="D65" t="s">
        <v>428</v>
      </c>
      <c r="E65" t="s">
        <v>429</v>
      </c>
      <c r="G65" t="s">
        <v>430</v>
      </c>
      <c r="H65" t="s">
        <v>431</v>
      </c>
      <c r="I65" t="s">
        <v>417</v>
      </c>
      <c r="J65" t="s">
        <v>351</v>
      </c>
      <c r="P65">
        <v>4</v>
      </c>
      <c r="Q65" s="1">
        <v>44242.978865740741</v>
      </c>
      <c r="S65" s="1">
        <v>44242.978865740741</v>
      </c>
      <c r="U65">
        <v>34.270000000000003</v>
      </c>
      <c r="V65" t="s">
        <v>432</v>
      </c>
      <c r="W65" t="s">
        <v>94</v>
      </c>
      <c r="X65" t="s">
        <v>95</v>
      </c>
      <c r="Y65" t="s">
        <v>96</v>
      </c>
      <c r="Z65" t="s">
        <v>97</v>
      </c>
      <c r="AA65" t="s">
        <v>47</v>
      </c>
      <c r="AB65" s="1">
        <v>44242.978865740741</v>
      </c>
      <c r="AC65">
        <v>399965787</v>
      </c>
      <c r="AD65" t="s">
        <v>433</v>
      </c>
      <c r="AF65" t="s">
        <v>37</v>
      </c>
    </row>
    <row r="66" spans="1:32" hidden="1" x14ac:dyDescent="0.25">
      <c r="A66" t="s">
        <v>434</v>
      </c>
      <c r="B66" t="s">
        <v>435</v>
      </c>
      <c r="C66" t="s">
        <v>436</v>
      </c>
      <c r="D66" t="s">
        <v>437</v>
      </c>
      <c r="E66" t="s">
        <v>438</v>
      </c>
      <c r="G66" t="s">
        <v>439</v>
      </c>
      <c r="H66" t="s">
        <v>440</v>
      </c>
      <c r="I66" t="s">
        <v>417</v>
      </c>
      <c r="J66" t="s">
        <v>351</v>
      </c>
      <c r="P66">
        <v>4</v>
      </c>
      <c r="Q66" s="1">
        <v>44242.978865740741</v>
      </c>
      <c r="S66" s="1">
        <v>44242.978865740741</v>
      </c>
      <c r="AB66" s="1">
        <v>44640.55091435185</v>
      </c>
      <c r="AC66">
        <v>399965759</v>
      </c>
      <c r="AD66" t="s">
        <v>441</v>
      </c>
      <c r="AF66" t="s">
        <v>37</v>
      </c>
    </row>
    <row r="67" spans="1:32" hidden="1" x14ac:dyDescent="0.25">
      <c r="A67" t="s">
        <v>442</v>
      </c>
      <c r="B67" t="s">
        <v>443</v>
      </c>
      <c r="C67" t="s">
        <v>444</v>
      </c>
      <c r="D67" t="s">
        <v>445</v>
      </c>
      <c r="G67" t="s">
        <v>446</v>
      </c>
      <c r="H67" t="s">
        <v>357</v>
      </c>
      <c r="I67" t="s">
        <v>417</v>
      </c>
      <c r="J67" t="s">
        <v>351</v>
      </c>
      <c r="P67">
        <v>4</v>
      </c>
      <c r="Q67" s="1">
        <v>44242.978854166664</v>
      </c>
      <c r="S67" s="1">
        <v>44242.978854166664</v>
      </c>
      <c r="U67">
        <v>45.37</v>
      </c>
      <c r="V67" t="s">
        <v>447</v>
      </c>
      <c r="W67" t="s">
        <v>94</v>
      </c>
      <c r="X67" t="s">
        <v>95</v>
      </c>
      <c r="Y67" t="s">
        <v>96</v>
      </c>
      <c r="Z67" t="s">
        <v>97</v>
      </c>
      <c r="AA67" t="s">
        <v>448</v>
      </c>
      <c r="AB67" s="1">
        <v>44242.978854166664</v>
      </c>
      <c r="AC67">
        <v>399965747</v>
      </c>
      <c r="AD67" t="s">
        <v>449</v>
      </c>
      <c r="AF67" t="s">
        <v>37</v>
      </c>
    </row>
    <row r="68" spans="1:32" hidden="1" x14ac:dyDescent="0.25">
      <c r="A68" t="s">
        <v>450</v>
      </c>
      <c r="B68" t="s">
        <v>451</v>
      </c>
      <c r="C68" t="s">
        <v>452</v>
      </c>
      <c r="D68" t="s">
        <v>348</v>
      </c>
      <c r="G68" t="s">
        <v>127</v>
      </c>
      <c r="H68" t="s">
        <v>453</v>
      </c>
      <c r="I68" t="s">
        <v>417</v>
      </c>
      <c r="J68" t="s">
        <v>351</v>
      </c>
      <c r="P68">
        <v>2</v>
      </c>
      <c r="Q68" s="1">
        <v>44242.978854166664</v>
      </c>
      <c r="S68" s="1">
        <v>44242.978854166664</v>
      </c>
      <c r="AB68" s="1">
        <v>44242.978854166664</v>
      </c>
      <c r="AC68">
        <v>399965731</v>
      </c>
      <c r="AD68" t="s">
        <v>454</v>
      </c>
      <c r="AF68" t="s">
        <v>37</v>
      </c>
    </row>
    <row r="69" spans="1:32" hidden="1" x14ac:dyDescent="0.25">
      <c r="A69" t="s">
        <v>455</v>
      </c>
      <c r="B69" t="s">
        <v>456</v>
      </c>
      <c r="C69" t="s">
        <v>457</v>
      </c>
      <c r="D69" t="s">
        <v>348</v>
      </c>
      <c r="E69" t="s">
        <v>458</v>
      </c>
      <c r="G69" t="s">
        <v>459</v>
      </c>
      <c r="H69" t="s">
        <v>42</v>
      </c>
      <c r="I69" t="s">
        <v>417</v>
      </c>
      <c r="J69" t="s">
        <v>351</v>
      </c>
      <c r="P69">
        <v>3</v>
      </c>
      <c r="Q69" s="1">
        <v>44242.978854166664</v>
      </c>
      <c r="S69" s="1">
        <v>44242.978854166664</v>
      </c>
      <c r="U69">
        <v>42.92</v>
      </c>
      <c r="V69" t="s">
        <v>460</v>
      </c>
      <c r="W69" t="s">
        <v>341</v>
      </c>
      <c r="X69" t="s">
        <v>44</v>
      </c>
      <c r="Y69" t="s">
        <v>390</v>
      </c>
      <c r="Z69" t="s">
        <v>97</v>
      </c>
      <c r="AA69" t="s">
        <v>461</v>
      </c>
      <c r="AB69" s="1">
        <v>44242.978854166664</v>
      </c>
      <c r="AC69">
        <v>399965715</v>
      </c>
      <c r="AD69" t="s">
        <v>462</v>
      </c>
      <c r="AF69" t="s">
        <v>37</v>
      </c>
    </row>
    <row r="70" spans="1:32" hidden="1" x14ac:dyDescent="0.25">
      <c r="A70" t="s">
        <v>463</v>
      </c>
      <c r="B70" t="s">
        <v>464</v>
      </c>
      <c r="C70" t="s">
        <v>465</v>
      </c>
      <c r="D70" t="s">
        <v>348</v>
      </c>
      <c r="E70" t="s">
        <v>466</v>
      </c>
      <c r="G70" t="s">
        <v>467</v>
      </c>
      <c r="H70" t="s">
        <v>173</v>
      </c>
      <c r="I70" t="s">
        <v>417</v>
      </c>
      <c r="J70" t="s">
        <v>351</v>
      </c>
      <c r="P70">
        <v>2</v>
      </c>
      <c r="Q70" s="1">
        <v>44242.978854166664</v>
      </c>
      <c r="S70" s="1">
        <v>44242.978854166664</v>
      </c>
      <c r="AB70" s="1">
        <v>44242.978854166664</v>
      </c>
      <c r="AC70">
        <v>399965699</v>
      </c>
      <c r="AD70" t="s">
        <v>468</v>
      </c>
      <c r="AF70" t="s">
        <v>37</v>
      </c>
    </row>
    <row r="71" spans="1:32" hidden="1" x14ac:dyDescent="0.25">
      <c r="A71" t="s">
        <v>469</v>
      </c>
      <c r="B71" t="s">
        <v>470</v>
      </c>
      <c r="C71" t="s">
        <v>471</v>
      </c>
      <c r="D71" t="s">
        <v>348</v>
      </c>
      <c r="G71" t="s">
        <v>472</v>
      </c>
      <c r="H71" t="s">
        <v>473</v>
      </c>
      <c r="I71" t="s">
        <v>417</v>
      </c>
      <c r="J71" t="s">
        <v>351</v>
      </c>
      <c r="P71">
        <v>2</v>
      </c>
      <c r="Q71" s="1">
        <v>44242.978854166664</v>
      </c>
      <c r="S71" s="1">
        <v>44242.978854166664</v>
      </c>
      <c r="AB71" s="1">
        <v>44242.978854166664</v>
      </c>
      <c r="AC71">
        <v>399965659</v>
      </c>
      <c r="AD71" t="s">
        <v>474</v>
      </c>
      <c r="AF71" t="s">
        <v>37</v>
      </c>
    </row>
    <row r="72" spans="1:32" hidden="1" x14ac:dyDescent="0.25">
      <c r="A72" t="s">
        <v>475</v>
      </c>
      <c r="B72" t="s">
        <v>456</v>
      </c>
      <c r="C72" t="s">
        <v>476</v>
      </c>
      <c r="D72" t="s">
        <v>477</v>
      </c>
      <c r="E72" t="s">
        <v>478</v>
      </c>
      <c r="G72" t="s">
        <v>479</v>
      </c>
      <c r="H72" t="s">
        <v>310</v>
      </c>
      <c r="I72" t="s">
        <v>417</v>
      </c>
      <c r="J72" t="s">
        <v>351</v>
      </c>
      <c r="P72">
        <v>2</v>
      </c>
      <c r="Q72" s="1">
        <v>44242.978854166664</v>
      </c>
      <c r="S72" s="1">
        <v>44242.978854166664</v>
      </c>
      <c r="AB72" s="1">
        <v>44242.978854166664</v>
      </c>
      <c r="AC72">
        <v>399965647</v>
      </c>
      <c r="AD72" t="s">
        <v>480</v>
      </c>
      <c r="AF72" t="s">
        <v>37</v>
      </c>
    </row>
    <row r="73" spans="1:32" hidden="1" x14ac:dyDescent="0.25">
      <c r="A73" t="s">
        <v>481</v>
      </c>
      <c r="B73" t="s">
        <v>482</v>
      </c>
      <c r="C73" t="s">
        <v>483</v>
      </c>
      <c r="D73" t="s">
        <v>348</v>
      </c>
      <c r="G73" t="s">
        <v>484</v>
      </c>
      <c r="H73" t="s">
        <v>402</v>
      </c>
      <c r="I73" t="s">
        <v>417</v>
      </c>
      <c r="J73" t="s">
        <v>351</v>
      </c>
      <c r="P73">
        <v>2</v>
      </c>
      <c r="Q73" s="1">
        <v>44242.978854166664</v>
      </c>
      <c r="S73" s="1">
        <v>44242.978854166664</v>
      </c>
      <c r="AB73" s="1">
        <v>44242.978854166664</v>
      </c>
      <c r="AC73">
        <v>399965635</v>
      </c>
      <c r="AD73" t="s">
        <v>485</v>
      </c>
      <c r="AF73" t="s">
        <v>37</v>
      </c>
    </row>
    <row r="74" spans="1:32" hidden="1" x14ac:dyDescent="0.25">
      <c r="A74" t="s">
        <v>486</v>
      </c>
      <c r="B74" t="s">
        <v>487</v>
      </c>
      <c r="C74" t="s">
        <v>488</v>
      </c>
      <c r="D74" t="s">
        <v>489</v>
      </c>
      <c r="E74" t="s">
        <v>490</v>
      </c>
      <c r="G74" t="s">
        <v>491</v>
      </c>
      <c r="H74" t="s">
        <v>402</v>
      </c>
      <c r="M74" t="s">
        <v>351</v>
      </c>
      <c r="P74">
        <v>2</v>
      </c>
      <c r="Q74" s="1">
        <v>44242.978807870371</v>
      </c>
      <c r="S74" s="1">
        <v>44242.978807870371</v>
      </c>
      <c r="AB74" s="1">
        <v>44242.978807870371</v>
      </c>
      <c r="AC74">
        <v>399963635</v>
      </c>
      <c r="AD74" t="s">
        <v>492</v>
      </c>
      <c r="AF74" t="s">
        <v>37</v>
      </c>
    </row>
    <row r="75" spans="1:32" hidden="1" x14ac:dyDescent="0.25">
      <c r="A75" t="s">
        <v>493</v>
      </c>
      <c r="B75" t="s">
        <v>494</v>
      </c>
      <c r="C75" t="s">
        <v>495</v>
      </c>
      <c r="D75" t="s">
        <v>348</v>
      </c>
      <c r="E75" t="s">
        <v>496</v>
      </c>
      <c r="G75" t="s">
        <v>497</v>
      </c>
      <c r="H75" t="s">
        <v>498</v>
      </c>
      <c r="M75" t="s">
        <v>351</v>
      </c>
      <c r="P75">
        <v>3</v>
      </c>
      <c r="Q75" s="1">
        <v>44242.978807870371</v>
      </c>
      <c r="S75" s="1">
        <v>44242.978807870371</v>
      </c>
      <c r="AB75" s="1">
        <v>44242.978807870371</v>
      </c>
      <c r="AC75">
        <v>399963619</v>
      </c>
      <c r="AD75" s="2" t="s">
        <v>499</v>
      </c>
      <c r="AF75" t="s">
        <v>37</v>
      </c>
    </row>
    <row r="76" spans="1:32" hidden="1" x14ac:dyDescent="0.25">
      <c r="A76" t="s">
        <v>500</v>
      </c>
      <c r="B76" t="s">
        <v>501</v>
      </c>
      <c r="C76" t="s">
        <v>502</v>
      </c>
      <c r="D76" t="s">
        <v>503</v>
      </c>
      <c r="E76" t="s">
        <v>504</v>
      </c>
      <c r="G76" t="s">
        <v>505</v>
      </c>
      <c r="H76" t="s">
        <v>506</v>
      </c>
      <c r="M76" t="s">
        <v>351</v>
      </c>
      <c r="P76">
        <v>4</v>
      </c>
      <c r="Q76" s="1">
        <v>44242.978807870371</v>
      </c>
      <c r="S76" s="1">
        <v>44242.978807870371</v>
      </c>
      <c r="AB76" s="1">
        <v>44242.978807870371</v>
      </c>
      <c r="AC76">
        <v>399963603</v>
      </c>
      <c r="AD76" t="s">
        <v>507</v>
      </c>
      <c r="AF76" t="s">
        <v>37</v>
      </c>
    </row>
    <row r="77" spans="1:32" hidden="1" x14ac:dyDescent="0.25">
      <c r="A77" t="s">
        <v>508</v>
      </c>
      <c r="B77" t="s">
        <v>509</v>
      </c>
      <c r="C77" t="s">
        <v>510</v>
      </c>
      <c r="D77" t="s">
        <v>348</v>
      </c>
      <c r="G77" t="s">
        <v>511</v>
      </c>
      <c r="H77" t="s">
        <v>228</v>
      </c>
      <c r="M77" t="s">
        <v>351</v>
      </c>
      <c r="P77">
        <v>1</v>
      </c>
      <c r="Q77" s="1">
        <v>44242.978807870371</v>
      </c>
      <c r="S77" s="1">
        <v>44242.978807870371</v>
      </c>
      <c r="AB77" s="1">
        <v>44638.68650462963</v>
      </c>
      <c r="AC77">
        <v>399963591</v>
      </c>
      <c r="AD77" t="s">
        <v>512</v>
      </c>
      <c r="AF77" t="s">
        <v>37</v>
      </c>
    </row>
    <row r="78" spans="1:32" hidden="1" x14ac:dyDescent="0.25">
      <c r="A78" t="s">
        <v>513</v>
      </c>
      <c r="B78" t="s">
        <v>514</v>
      </c>
      <c r="C78" t="s">
        <v>515</v>
      </c>
      <c r="D78" t="s">
        <v>348</v>
      </c>
      <c r="E78" t="s">
        <v>516</v>
      </c>
      <c r="G78" t="s">
        <v>511</v>
      </c>
      <c r="H78" t="s">
        <v>517</v>
      </c>
      <c r="M78" t="s">
        <v>351</v>
      </c>
      <c r="P78">
        <v>1</v>
      </c>
      <c r="Q78" s="1">
        <v>44242.978807870371</v>
      </c>
      <c r="S78" s="1">
        <v>44242.978807870371</v>
      </c>
      <c r="AB78" s="1">
        <v>44638.686388888891</v>
      </c>
      <c r="AC78">
        <v>399963579</v>
      </c>
      <c r="AD78" t="s">
        <v>518</v>
      </c>
      <c r="AF78" t="s">
        <v>37</v>
      </c>
    </row>
    <row r="79" spans="1:32" hidden="1" x14ac:dyDescent="0.25">
      <c r="A79" t="s">
        <v>519</v>
      </c>
      <c r="B79" t="s">
        <v>520</v>
      </c>
      <c r="C79" t="s">
        <v>521</v>
      </c>
      <c r="D79" t="s">
        <v>348</v>
      </c>
      <c r="E79" t="s">
        <v>522</v>
      </c>
      <c r="G79" t="s">
        <v>523</v>
      </c>
      <c r="H79" t="s">
        <v>431</v>
      </c>
      <c r="M79" t="s">
        <v>351</v>
      </c>
      <c r="P79">
        <v>4</v>
      </c>
      <c r="Q79" s="1">
        <v>44242.978807870371</v>
      </c>
      <c r="S79" s="1">
        <v>44242.978807870371</v>
      </c>
      <c r="AB79" s="1">
        <v>44242.978807870371</v>
      </c>
      <c r="AC79">
        <v>399963563</v>
      </c>
      <c r="AD79" t="s">
        <v>524</v>
      </c>
      <c r="AF79" t="s">
        <v>37</v>
      </c>
    </row>
    <row r="80" spans="1:32" hidden="1" x14ac:dyDescent="0.25">
      <c r="A80" t="s">
        <v>525</v>
      </c>
      <c r="B80" t="s">
        <v>360</v>
      </c>
      <c r="C80" t="s">
        <v>526</v>
      </c>
      <c r="D80" t="s">
        <v>348</v>
      </c>
      <c r="G80" t="s">
        <v>527</v>
      </c>
      <c r="H80" t="s">
        <v>528</v>
      </c>
      <c r="M80" t="s">
        <v>351</v>
      </c>
      <c r="P80">
        <v>4</v>
      </c>
      <c r="Q80" s="1">
        <v>44242.978807870371</v>
      </c>
      <c r="S80" s="1">
        <v>44242.978807870371</v>
      </c>
      <c r="AB80" s="1">
        <v>44242.978807870371</v>
      </c>
      <c r="AC80">
        <v>399963543</v>
      </c>
      <c r="AD80" t="s">
        <v>529</v>
      </c>
      <c r="AF80" t="s">
        <v>37</v>
      </c>
    </row>
    <row r="81" spans="1:32" hidden="1" x14ac:dyDescent="0.25">
      <c r="A81" t="s">
        <v>530</v>
      </c>
      <c r="B81" t="s">
        <v>531</v>
      </c>
      <c r="C81" t="s">
        <v>532</v>
      </c>
      <c r="D81" t="s">
        <v>348</v>
      </c>
      <c r="G81" t="s">
        <v>533</v>
      </c>
      <c r="H81" t="s">
        <v>402</v>
      </c>
      <c r="M81" t="s">
        <v>351</v>
      </c>
      <c r="P81">
        <v>2</v>
      </c>
      <c r="Q81" s="1">
        <v>44242.978807870371</v>
      </c>
      <c r="S81" s="1">
        <v>44242.978807870371</v>
      </c>
      <c r="AB81" s="1">
        <v>44242.978807870371</v>
      </c>
      <c r="AC81">
        <v>399963527</v>
      </c>
      <c r="AD81" t="s">
        <v>534</v>
      </c>
      <c r="AF81" t="s">
        <v>37</v>
      </c>
    </row>
    <row r="82" spans="1:32" hidden="1" x14ac:dyDescent="0.25">
      <c r="A82" t="s">
        <v>535</v>
      </c>
      <c r="B82" t="s">
        <v>536</v>
      </c>
      <c r="C82" t="s">
        <v>537</v>
      </c>
      <c r="D82" t="s">
        <v>348</v>
      </c>
      <c r="E82" t="s">
        <v>466</v>
      </c>
      <c r="G82" t="s">
        <v>467</v>
      </c>
      <c r="H82" t="s">
        <v>538</v>
      </c>
      <c r="M82" t="s">
        <v>351</v>
      </c>
      <c r="P82">
        <v>2</v>
      </c>
      <c r="Q82" s="1">
        <v>44242.978807870371</v>
      </c>
      <c r="S82" s="1">
        <v>44242.978807870371</v>
      </c>
      <c r="AB82" s="1">
        <v>44242.978807870371</v>
      </c>
      <c r="AC82">
        <v>399963511</v>
      </c>
      <c r="AD82" t="s">
        <v>539</v>
      </c>
      <c r="AF82" t="s">
        <v>37</v>
      </c>
    </row>
    <row r="83" spans="1:32" hidden="1" x14ac:dyDescent="0.25">
      <c r="A83" t="s">
        <v>540</v>
      </c>
      <c r="B83" t="s">
        <v>541</v>
      </c>
      <c r="C83" t="s">
        <v>542</v>
      </c>
      <c r="D83" t="s">
        <v>543</v>
      </c>
      <c r="G83" t="s">
        <v>544</v>
      </c>
      <c r="H83" t="s">
        <v>545</v>
      </c>
      <c r="M83" t="s">
        <v>351</v>
      </c>
      <c r="P83">
        <v>4</v>
      </c>
      <c r="Q83" s="1">
        <v>44242.978807870371</v>
      </c>
      <c r="S83" s="1">
        <v>44242.978807870371</v>
      </c>
      <c r="U83">
        <v>38.979999999999997</v>
      </c>
      <c r="V83" t="s">
        <v>546</v>
      </c>
      <c r="W83" t="s">
        <v>341</v>
      </c>
      <c r="X83" t="s">
        <v>44</v>
      </c>
      <c r="Y83" t="s">
        <v>390</v>
      </c>
      <c r="Z83" t="s">
        <v>97</v>
      </c>
      <c r="AA83" t="s">
        <v>547</v>
      </c>
      <c r="AB83" s="1">
        <v>44242.978807870371</v>
      </c>
      <c r="AC83">
        <v>399963495</v>
      </c>
      <c r="AD83" t="s">
        <v>548</v>
      </c>
      <c r="AF83" t="s">
        <v>549</v>
      </c>
    </row>
    <row r="84" spans="1:32" hidden="1" x14ac:dyDescent="0.25">
      <c r="A84" t="s">
        <v>550</v>
      </c>
      <c r="B84" t="s">
        <v>551</v>
      </c>
      <c r="C84" t="s">
        <v>552</v>
      </c>
      <c r="D84" t="s">
        <v>348</v>
      </c>
      <c r="E84" t="s">
        <v>553</v>
      </c>
      <c r="G84" t="s">
        <v>387</v>
      </c>
      <c r="H84" t="s">
        <v>473</v>
      </c>
      <c r="M84" t="s">
        <v>351</v>
      </c>
      <c r="P84">
        <v>2</v>
      </c>
      <c r="Q84" s="1">
        <v>44242.978807870371</v>
      </c>
      <c r="S84" s="1">
        <v>44242.978807870371</v>
      </c>
      <c r="AB84" s="1">
        <v>44242.978807870371</v>
      </c>
      <c r="AC84">
        <v>399963483</v>
      </c>
      <c r="AD84" t="s">
        <v>554</v>
      </c>
      <c r="AF84" t="s">
        <v>37</v>
      </c>
    </row>
    <row r="85" spans="1:32" hidden="1" x14ac:dyDescent="0.25">
      <c r="A85" t="s">
        <v>555</v>
      </c>
      <c r="B85" t="s">
        <v>291</v>
      </c>
      <c r="C85" t="s">
        <v>125</v>
      </c>
      <c r="D85" t="s">
        <v>348</v>
      </c>
      <c r="E85" t="s">
        <v>556</v>
      </c>
      <c r="G85" t="s">
        <v>557</v>
      </c>
      <c r="H85" t="s">
        <v>402</v>
      </c>
      <c r="M85" t="s">
        <v>351</v>
      </c>
      <c r="P85">
        <v>4</v>
      </c>
      <c r="Q85" s="1">
        <v>44242.978807870371</v>
      </c>
      <c r="S85" s="1">
        <v>44242.978807870371</v>
      </c>
      <c r="U85">
        <v>42.69</v>
      </c>
      <c r="V85" t="s">
        <v>558</v>
      </c>
      <c r="W85" t="s">
        <v>341</v>
      </c>
      <c r="X85" t="s">
        <v>44</v>
      </c>
      <c r="Y85" t="s">
        <v>390</v>
      </c>
      <c r="Z85" t="s">
        <v>97</v>
      </c>
      <c r="AA85" t="s">
        <v>461</v>
      </c>
      <c r="AB85" s="1">
        <v>44242.978807870371</v>
      </c>
      <c r="AC85">
        <v>399963471</v>
      </c>
      <c r="AD85" t="s">
        <v>559</v>
      </c>
      <c r="AF85" t="s">
        <v>37</v>
      </c>
    </row>
    <row r="86" spans="1:32" hidden="1" x14ac:dyDescent="0.25">
      <c r="A86" t="s">
        <v>560</v>
      </c>
      <c r="B86" t="s">
        <v>561</v>
      </c>
      <c r="C86" t="s">
        <v>562</v>
      </c>
      <c r="D86" t="s">
        <v>563</v>
      </c>
      <c r="E86" t="s">
        <v>564</v>
      </c>
      <c r="G86" t="s">
        <v>565</v>
      </c>
      <c r="H86" t="s">
        <v>566</v>
      </c>
      <c r="M86" t="s">
        <v>351</v>
      </c>
      <c r="P86">
        <v>4</v>
      </c>
      <c r="Q86" s="1">
        <v>44242.978807870371</v>
      </c>
      <c r="S86" s="1">
        <v>44242.978807870371</v>
      </c>
      <c r="U86">
        <v>10.51</v>
      </c>
      <c r="V86" t="s">
        <v>567</v>
      </c>
      <c r="W86" t="s">
        <v>45</v>
      </c>
      <c r="X86" t="s">
        <v>45</v>
      </c>
      <c r="Y86" t="s">
        <v>568</v>
      </c>
      <c r="Z86" t="s">
        <v>569</v>
      </c>
      <c r="AA86" t="s">
        <v>570</v>
      </c>
      <c r="AB86" s="1">
        <v>44242.978807870371</v>
      </c>
      <c r="AC86">
        <v>399963455</v>
      </c>
      <c r="AD86" s="2">
        <v>6275322800</v>
      </c>
      <c r="AF86" t="s">
        <v>37</v>
      </c>
    </row>
    <row r="87" spans="1:32" hidden="1" x14ac:dyDescent="0.25">
      <c r="A87" t="s">
        <v>571</v>
      </c>
      <c r="B87" t="s">
        <v>456</v>
      </c>
      <c r="C87" t="s">
        <v>572</v>
      </c>
      <c r="D87" t="s">
        <v>348</v>
      </c>
      <c r="G87" t="s">
        <v>573</v>
      </c>
      <c r="H87" t="s">
        <v>357</v>
      </c>
      <c r="M87" t="s">
        <v>351</v>
      </c>
      <c r="P87">
        <v>2</v>
      </c>
      <c r="Q87" s="1">
        <v>44242.978807870371</v>
      </c>
      <c r="S87" s="1">
        <v>44242.978807870371</v>
      </c>
      <c r="AB87" s="1">
        <v>44242.978807870371</v>
      </c>
      <c r="AC87">
        <v>399963439</v>
      </c>
      <c r="AD87" t="s">
        <v>574</v>
      </c>
      <c r="AF87" t="s">
        <v>37</v>
      </c>
    </row>
    <row r="88" spans="1:32" hidden="1" x14ac:dyDescent="0.25">
      <c r="A88" t="s">
        <v>575</v>
      </c>
      <c r="B88" t="s">
        <v>576</v>
      </c>
      <c r="C88" t="s">
        <v>125</v>
      </c>
      <c r="D88" t="s">
        <v>577</v>
      </c>
      <c r="E88" t="s">
        <v>578</v>
      </c>
      <c r="G88" t="s">
        <v>579</v>
      </c>
      <c r="H88" t="s">
        <v>580</v>
      </c>
      <c r="M88" t="s">
        <v>351</v>
      </c>
      <c r="P88">
        <v>2</v>
      </c>
      <c r="Q88" s="1">
        <v>44242.978807870371</v>
      </c>
      <c r="S88" s="1">
        <v>44242.978807870371</v>
      </c>
      <c r="U88">
        <v>7.99</v>
      </c>
      <c r="V88">
        <v>98.36</v>
      </c>
      <c r="W88">
        <v>7</v>
      </c>
      <c r="X88">
        <v>7</v>
      </c>
      <c r="Y88" t="s">
        <v>581</v>
      </c>
      <c r="Z88" t="s">
        <v>582</v>
      </c>
      <c r="AA88">
        <v>83</v>
      </c>
      <c r="AB88" s="1">
        <v>44242.978807870371</v>
      </c>
      <c r="AC88">
        <v>399963427</v>
      </c>
      <c r="AD88" t="s">
        <v>583</v>
      </c>
      <c r="AF88" t="s">
        <v>37</v>
      </c>
    </row>
    <row r="89" spans="1:32" hidden="1" x14ac:dyDescent="0.25">
      <c r="A89" t="s">
        <v>584</v>
      </c>
      <c r="B89" t="s">
        <v>585</v>
      </c>
      <c r="C89" t="s">
        <v>586</v>
      </c>
      <c r="D89" t="s">
        <v>587</v>
      </c>
      <c r="G89" t="s">
        <v>588</v>
      </c>
      <c r="H89" t="s">
        <v>357</v>
      </c>
      <c r="M89" t="s">
        <v>351</v>
      </c>
      <c r="P89">
        <v>3</v>
      </c>
      <c r="Q89" s="1">
        <v>44242.978761574072</v>
      </c>
      <c r="S89" s="1">
        <v>44242.978761574072</v>
      </c>
      <c r="U89">
        <v>51.36</v>
      </c>
      <c r="V89">
        <v>1.42</v>
      </c>
      <c r="Y89" t="s">
        <v>589</v>
      </c>
      <c r="Z89" t="s">
        <v>590</v>
      </c>
      <c r="AA89" t="s">
        <v>591</v>
      </c>
      <c r="AB89" s="1">
        <v>44242.978761574072</v>
      </c>
      <c r="AC89">
        <v>399961491</v>
      </c>
      <c r="AD89" t="s">
        <v>592</v>
      </c>
      <c r="AF89" t="s">
        <v>37</v>
      </c>
    </row>
    <row r="90" spans="1:32" hidden="1" x14ac:dyDescent="0.25">
      <c r="A90" t="s">
        <v>593</v>
      </c>
      <c r="B90" t="s">
        <v>319</v>
      </c>
      <c r="C90" t="s">
        <v>586</v>
      </c>
      <c r="D90" t="s">
        <v>348</v>
      </c>
      <c r="E90" t="s">
        <v>594</v>
      </c>
      <c r="G90" t="s">
        <v>511</v>
      </c>
      <c r="H90" t="s">
        <v>595</v>
      </c>
      <c r="M90" t="s">
        <v>351</v>
      </c>
      <c r="P90">
        <v>2</v>
      </c>
      <c r="Q90" s="1">
        <v>44242.978761574072</v>
      </c>
      <c r="S90" s="1">
        <v>44242.978761574072</v>
      </c>
      <c r="AB90" s="1">
        <v>44242.978761574072</v>
      </c>
      <c r="AC90">
        <v>399961475</v>
      </c>
      <c r="AD90" t="s">
        <v>596</v>
      </c>
      <c r="AF90" t="s">
        <v>37</v>
      </c>
    </row>
    <row r="91" spans="1:32" hidden="1" x14ac:dyDescent="0.25">
      <c r="A91" t="s">
        <v>597</v>
      </c>
      <c r="B91" t="s">
        <v>598</v>
      </c>
      <c r="C91" t="s">
        <v>599</v>
      </c>
      <c r="D91" t="s">
        <v>600</v>
      </c>
      <c r="E91" t="s">
        <v>601</v>
      </c>
      <c r="G91" t="s">
        <v>602</v>
      </c>
      <c r="H91" t="s">
        <v>603</v>
      </c>
      <c r="M91" t="s">
        <v>351</v>
      </c>
      <c r="P91">
        <v>4</v>
      </c>
      <c r="Q91" s="1">
        <v>44242.978761574072</v>
      </c>
      <c r="S91" s="1">
        <v>44242.978761574072</v>
      </c>
      <c r="U91">
        <v>38.83</v>
      </c>
      <c r="V91" t="s">
        <v>294</v>
      </c>
      <c r="W91" t="s">
        <v>44</v>
      </c>
      <c r="X91" t="s">
        <v>45</v>
      </c>
      <c r="Y91" t="s">
        <v>262</v>
      </c>
      <c r="Z91" t="s">
        <v>97</v>
      </c>
      <c r="AA91" t="s">
        <v>604</v>
      </c>
      <c r="AB91" s="1">
        <v>44242.978761574072</v>
      </c>
      <c r="AC91">
        <v>399961463</v>
      </c>
      <c r="AD91" t="s">
        <v>605</v>
      </c>
      <c r="AF91" t="s">
        <v>37</v>
      </c>
    </row>
    <row r="92" spans="1:32" hidden="1" x14ac:dyDescent="0.25">
      <c r="A92" t="s">
        <v>606</v>
      </c>
      <c r="B92" t="s">
        <v>607</v>
      </c>
      <c r="C92" t="s">
        <v>608</v>
      </c>
      <c r="D92" t="s">
        <v>609</v>
      </c>
      <c r="G92" t="s">
        <v>610</v>
      </c>
      <c r="H92" t="s">
        <v>357</v>
      </c>
      <c r="M92" t="s">
        <v>351</v>
      </c>
      <c r="P92">
        <v>4</v>
      </c>
      <c r="Q92" s="1">
        <v>44242.978761574072</v>
      </c>
      <c r="S92" s="1">
        <v>44242.978761574072</v>
      </c>
      <c r="U92">
        <v>35.08</v>
      </c>
      <c r="V92" t="s">
        <v>611</v>
      </c>
      <c r="W92" t="s">
        <v>95</v>
      </c>
      <c r="X92" t="s">
        <v>341</v>
      </c>
      <c r="Y92" t="s">
        <v>342</v>
      </c>
      <c r="Z92" t="s">
        <v>97</v>
      </c>
      <c r="AA92" t="s">
        <v>612</v>
      </c>
      <c r="AB92" s="1">
        <v>44242.978761574072</v>
      </c>
      <c r="AC92">
        <v>399961447</v>
      </c>
      <c r="AD92" t="s">
        <v>613</v>
      </c>
      <c r="AF92" t="s">
        <v>37</v>
      </c>
    </row>
    <row r="93" spans="1:32" hidden="1" x14ac:dyDescent="0.25">
      <c r="A93" t="s">
        <v>614</v>
      </c>
      <c r="B93" t="s">
        <v>615</v>
      </c>
      <c r="C93" t="s">
        <v>616</v>
      </c>
      <c r="D93" t="s">
        <v>348</v>
      </c>
      <c r="G93" t="s">
        <v>617</v>
      </c>
      <c r="H93" t="s">
        <v>402</v>
      </c>
      <c r="M93" t="s">
        <v>351</v>
      </c>
      <c r="P93">
        <v>2</v>
      </c>
      <c r="Q93" s="1">
        <v>44242.978761574072</v>
      </c>
      <c r="S93" s="1">
        <v>44242.978761574072</v>
      </c>
      <c r="AB93" s="1">
        <v>44242.978761574072</v>
      </c>
      <c r="AC93">
        <v>399961435</v>
      </c>
      <c r="AD93" t="s">
        <v>618</v>
      </c>
      <c r="AF93" t="s">
        <v>619</v>
      </c>
    </row>
    <row r="94" spans="1:32" hidden="1" x14ac:dyDescent="0.25">
      <c r="A94" t="s">
        <v>620</v>
      </c>
      <c r="B94" t="s">
        <v>621</v>
      </c>
      <c r="C94" t="s">
        <v>622</v>
      </c>
      <c r="D94" t="s">
        <v>348</v>
      </c>
      <c r="E94" t="s">
        <v>623</v>
      </c>
      <c r="G94" t="s">
        <v>624</v>
      </c>
      <c r="H94" t="s">
        <v>357</v>
      </c>
      <c r="M94" t="s">
        <v>351</v>
      </c>
      <c r="P94">
        <v>2</v>
      </c>
      <c r="Q94" s="1">
        <v>44242.978761574072</v>
      </c>
      <c r="S94" s="1">
        <v>44242.978761574072</v>
      </c>
      <c r="AB94" s="1">
        <v>44242.978761574072</v>
      </c>
      <c r="AC94">
        <v>399961419</v>
      </c>
      <c r="AD94" t="s">
        <v>625</v>
      </c>
      <c r="AF94" t="s">
        <v>37</v>
      </c>
    </row>
    <row r="95" spans="1:32" hidden="1" x14ac:dyDescent="0.25">
      <c r="A95" t="s">
        <v>626</v>
      </c>
      <c r="B95" t="s">
        <v>627</v>
      </c>
      <c r="C95" t="s">
        <v>283</v>
      </c>
      <c r="D95" t="s">
        <v>348</v>
      </c>
      <c r="G95" t="s">
        <v>628</v>
      </c>
      <c r="H95" t="s">
        <v>629</v>
      </c>
      <c r="M95" t="s">
        <v>351</v>
      </c>
      <c r="P95">
        <v>2</v>
      </c>
      <c r="Q95" s="1">
        <v>44242.978761574072</v>
      </c>
      <c r="S95" s="1">
        <v>44242.978761574072</v>
      </c>
      <c r="AB95" s="1">
        <v>44242.978761574072</v>
      </c>
      <c r="AC95">
        <v>399961403</v>
      </c>
      <c r="AD95" t="s">
        <v>630</v>
      </c>
      <c r="AF95" t="s">
        <v>37</v>
      </c>
    </row>
    <row r="96" spans="1:32" hidden="1" x14ac:dyDescent="0.25">
      <c r="A96" t="s">
        <v>631</v>
      </c>
      <c r="B96" t="s">
        <v>621</v>
      </c>
      <c r="C96" t="s">
        <v>622</v>
      </c>
      <c r="D96" t="s">
        <v>348</v>
      </c>
      <c r="E96" t="s">
        <v>623</v>
      </c>
      <c r="G96" t="s">
        <v>632</v>
      </c>
      <c r="H96" t="s">
        <v>357</v>
      </c>
      <c r="M96" t="s">
        <v>351</v>
      </c>
      <c r="P96">
        <v>2</v>
      </c>
      <c r="Q96" s="1">
        <v>44242.978761574072</v>
      </c>
      <c r="S96" s="1">
        <v>44242.978761574072</v>
      </c>
      <c r="AB96" s="1">
        <v>44242.978761574072</v>
      </c>
      <c r="AC96">
        <v>399961387</v>
      </c>
      <c r="AD96" t="s">
        <v>633</v>
      </c>
      <c r="AF96" t="s">
        <v>37</v>
      </c>
    </row>
    <row r="97" spans="1:32" hidden="1" x14ac:dyDescent="0.25">
      <c r="A97" t="s">
        <v>634</v>
      </c>
      <c r="B97" t="s">
        <v>635</v>
      </c>
      <c r="C97" t="s">
        <v>636</v>
      </c>
      <c r="D97" t="s">
        <v>348</v>
      </c>
      <c r="G97" t="s">
        <v>637</v>
      </c>
      <c r="H97" t="s">
        <v>638</v>
      </c>
      <c r="M97" t="s">
        <v>351</v>
      </c>
      <c r="P97">
        <v>4</v>
      </c>
      <c r="Q97" s="1">
        <v>44242.978761574072</v>
      </c>
      <c r="S97" s="1">
        <v>44242.978761574072</v>
      </c>
      <c r="U97">
        <v>27.27</v>
      </c>
      <c r="V97" t="s">
        <v>639</v>
      </c>
      <c r="W97" t="s">
        <v>44</v>
      </c>
      <c r="X97" t="s">
        <v>45</v>
      </c>
      <c r="Y97" t="s">
        <v>262</v>
      </c>
      <c r="Z97" t="s">
        <v>97</v>
      </c>
      <c r="AA97" t="s">
        <v>640</v>
      </c>
      <c r="AB97" s="1">
        <v>44242.978761574072</v>
      </c>
      <c r="AC97">
        <v>399961371</v>
      </c>
      <c r="AD97" t="s">
        <v>641</v>
      </c>
      <c r="AF97" t="s">
        <v>37</v>
      </c>
    </row>
    <row r="98" spans="1:32" hidden="1" x14ac:dyDescent="0.25">
      <c r="A98" t="s">
        <v>642</v>
      </c>
      <c r="B98" t="s">
        <v>643</v>
      </c>
      <c r="C98" t="s">
        <v>644</v>
      </c>
      <c r="D98" t="s">
        <v>348</v>
      </c>
      <c r="G98" t="s">
        <v>645</v>
      </c>
      <c r="H98" t="s">
        <v>646</v>
      </c>
      <c r="M98" t="s">
        <v>351</v>
      </c>
      <c r="P98">
        <v>3</v>
      </c>
      <c r="Q98" s="1">
        <v>44242.978761574072</v>
      </c>
      <c r="S98" s="1">
        <v>44242.978761574072</v>
      </c>
      <c r="U98">
        <v>40.72</v>
      </c>
      <c r="V98" t="s">
        <v>647</v>
      </c>
      <c r="W98" t="s">
        <v>44</v>
      </c>
      <c r="X98" t="s">
        <v>45</v>
      </c>
      <c r="Y98" t="s">
        <v>262</v>
      </c>
      <c r="Z98" t="s">
        <v>97</v>
      </c>
      <c r="AA98" t="s">
        <v>648</v>
      </c>
      <c r="AB98" s="1">
        <v>44242.978761574072</v>
      </c>
      <c r="AC98">
        <v>399961355</v>
      </c>
      <c r="AD98" t="s">
        <v>649</v>
      </c>
      <c r="AF98" t="s">
        <v>37</v>
      </c>
    </row>
    <row r="99" spans="1:32" hidden="1" x14ac:dyDescent="0.25">
      <c r="A99" t="s">
        <v>650</v>
      </c>
      <c r="B99" t="s">
        <v>651</v>
      </c>
      <c r="C99" t="s">
        <v>652</v>
      </c>
      <c r="D99" t="s">
        <v>348</v>
      </c>
      <c r="E99" t="s">
        <v>653</v>
      </c>
      <c r="G99" t="s">
        <v>654</v>
      </c>
      <c r="H99" t="s">
        <v>115</v>
      </c>
      <c r="M99" t="s">
        <v>351</v>
      </c>
      <c r="P99">
        <v>2</v>
      </c>
      <c r="Q99" s="1">
        <v>44242.978761574072</v>
      </c>
      <c r="S99" s="1">
        <v>44242.978761574072</v>
      </c>
      <c r="U99">
        <v>51.47</v>
      </c>
      <c r="V99" t="s">
        <v>655</v>
      </c>
      <c r="Y99" t="s">
        <v>589</v>
      </c>
      <c r="Z99" t="s">
        <v>590</v>
      </c>
      <c r="AA99" t="s">
        <v>656</v>
      </c>
      <c r="AB99" s="1">
        <v>44242.978761574072</v>
      </c>
      <c r="AC99">
        <v>399961339</v>
      </c>
      <c r="AD99" t="s">
        <v>657</v>
      </c>
      <c r="AF99" t="s">
        <v>37</v>
      </c>
    </row>
    <row r="100" spans="1:32" hidden="1" x14ac:dyDescent="0.25">
      <c r="A100" t="s">
        <v>658</v>
      </c>
      <c r="B100" t="s">
        <v>659</v>
      </c>
      <c r="C100" t="s">
        <v>660</v>
      </c>
      <c r="D100" t="s">
        <v>661</v>
      </c>
      <c r="E100" t="s">
        <v>662</v>
      </c>
      <c r="G100" t="s">
        <v>544</v>
      </c>
      <c r="H100" t="s">
        <v>402</v>
      </c>
      <c r="M100" t="s">
        <v>351</v>
      </c>
      <c r="P100">
        <v>4</v>
      </c>
      <c r="Q100" s="1">
        <v>44242.978761574072</v>
      </c>
      <c r="S100" s="1">
        <v>44242.978761574072</v>
      </c>
      <c r="U100">
        <v>38.979999999999997</v>
      </c>
      <c r="V100" t="s">
        <v>546</v>
      </c>
      <c r="W100" t="s">
        <v>341</v>
      </c>
      <c r="X100" t="s">
        <v>44</v>
      </c>
      <c r="Y100" t="s">
        <v>390</v>
      </c>
      <c r="Z100" t="s">
        <v>97</v>
      </c>
      <c r="AA100" t="s">
        <v>547</v>
      </c>
      <c r="AB100" s="1">
        <v>44242.978761574072</v>
      </c>
      <c r="AC100">
        <v>399961323</v>
      </c>
      <c r="AD100" t="s">
        <v>663</v>
      </c>
      <c r="AF100" t="s">
        <v>37</v>
      </c>
    </row>
    <row r="101" spans="1:32" hidden="1" x14ac:dyDescent="0.25">
      <c r="A101" t="s">
        <v>664</v>
      </c>
      <c r="B101" t="s">
        <v>665</v>
      </c>
      <c r="C101" t="s">
        <v>666</v>
      </c>
      <c r="D101" t="s">
        <v>348</v>
      </c>
      <c r="G101" t="s">
        <v>387</v>
      </c>
      <c r="H101" t="s">
        <v>667</v>
      </c>
      <c r="M101" t="s">
        <v>351</v>
      </c>
      <c r="P101">
        <v>2</v>
      </c>
      <c r="Q101" s="1">
        <v>44242.978761574072</v>
      </c>
      <c r="S101" s="1">
        <v>44242.978761574072</v>
      </c>
      <c r="AB101" s="1">
        <v>44242.978761574072</v>
      </c>
      <c r="AC101">
        <v>399961299</v>
      </c>
      <c r="AD101" t="s">
        <v>668</v>
      </c>
      <c r="AF101" t="s">
        <v>37</v>
      </c>
    </row>
    <row r="102" spans="1:32" hidden="1" x14ac:dyDescent="0.25">
      <c r="A102" t="s">
        <v>669</v>
      </c>
      <c r="B102" t="s">
        <v>670</v>
      </c>
      <c r="C102" t="s">
        <v>671</v>
      </c>
      <c r="D102" t="s">
        <v>348</v>
      </c>
      <c r="E102" t="s">
        <v>672</v>
      </c>
      <c r="G102" t="s">
        <v>472</v>
      </c>
      <c r="H102" t="s">
        <v>440</v>
      </c>
      <c r="M102" t="s">
        <v>351</v>
      </c>
      <c r="P102">
        <v>2</v>
      </c>
      <c r="Q102" s="1">
        <v>44242.978761574072</v>
      </c>
      <c r="S102" s="1">
        <v>44242.978761574072</v>
      </c>
      <c r="AB102" s="1">
        <v>44242.978761574072</v>
      </c>
      <c r="AC102">
        <v>399961287</v>
      </c>
      <c r="AD102" t="s">
        <v>673</v>
      </c>
      <c r="AF102" t="s">
        <v>37</v>
      </c>
    </row>
    <row r="103" spans="1:32" hidden="1" x14ac:dyDescent="0.25">
      <c r="A103" t="s">
        <v>674</v>
      </c>
      <c r="B103" t="s">
        <v>360</v>
      </c>
      <c r="C103" t="s">
        <v>675</v>
      </c>
      <c r="D103" t="s">
        <v>348</v>
      </c>
      <c r="G103" t="s">
        <v>676</v>
      </c>
      <c r="H103" t="s">
        <v>677</v>
      </c>
      <c r="M103" t="s">
        <v>351</v>
      </c>
      <c r="P103">
        <v>3</v>
      </c>
      <c r="Q103" s="1">
        <v>44242.978761574072</v>
      </c>
      <c r="S103" s="1">
        <v>44242.978761574072</v>
      </c>
      <c r="U103">
        <v>28.98</v>
      </c>
      <c r="V103" t="s">
        <v>678</v>
      </c>
      <c r="W103" t="s">
        <v>44</v>
      </c>
      <c r="X103" t="s">
        <v>45</v>
      </c>
      <c r="Y103" t="s">
        <v>262</v>
      </c>
      <c r="Z103" t="s">
        <v>97</v>
      </c>
      <c r="AA103" t="s">
        <v>640</v>
      </c>
      <c r="AB103" s="1">
        <v>44242.978761574072</v>
      </c>
      <c r="AC103">
        <v>399961275</v>
      </c>
      <c r="AD103" t="s">
        <v>679</v>
      </c>
      <c r="AF103" t="s">
        <v>37</v>
      </c>
    </row>
    <row r="104" spans="1:32" hidden="1" x14ac:dyDescent="0.25">
      <c r="A104" t="s">
        <v>680</v>
      </c>
      <c r="B104" t="s">
        <v>142</v>
      </c>
      <c r="C104" t="s">
        <v>681</v>
      </c>
      <c r="D104" t="s">
        <v>348</v>
      </c>
      <c r="G104" t="s">
        <v>682</v>
      </c>
      <c r="H104" t="s">
        <v>683</v>
      </c>
      <c r="M104" t="s">
        <v>351</v>
      </c>
      <c r="P104">
        <v>2</v>
      </c>
      <c r="Q104" s="1">
        <v>44242.978715277779</v>
      </c>
      <c r="S104" s="1">
        <v>44242.978715277779</v>
      </c>
      <c r="AB104" s="1">
        <v>44242.978715277779</v>
      </c>
      <c r="AC104">
        <v>399959471</v>
      </c>
      <c r="AD104" t="s">
        <v>684</v>
      </c>
      <c r="AF104" t="s">
        <v>37</v>
      </c>
    </row>
    <row r="105" spans="1:32" hidden="1" x14ac:dyDescent="0.25">
      <c r="A105" t="s">
        <v>685</v>
      </c>
      <c r="B105" t="s">
        <v>84</v>
      </c>
      <c r="C105" t="s">
        <v>686</v>
      </c>
      <c r="D105" t="s">
        <v>348</v>
      </c>
      <c r="G105" t="s">
        <v>687</v>
      </c>
      <c r="H105" t="s">
        <v>42</v>
      </c>
      <c r="M105" t="s">
        <v>351</v>
      </c>
      <c r="P105">
        <v>2</v>
      </c>
      <c r="Q105" s="1">
        <v>44242.978715277779</v>
      </c>
      <c r="S105" s="1">
        <v>44242.978715277779</v>
      </c>
      <c r="AB105" s="1">
        <v>44242.978715277779</v>
      </c>
      <c r="AC105">
        <v>399959463</v>
      </c>
      <c r="AD105" t="s">
        <v>688</v>
      </c>
      <c r="AF105" t="s">
        <v>37</v>
      </c>
    </row>
    <row r="106" spans="1:32" hidden="1" x14ac:dyDescent="0.25">
      <c r="A106" t="s">
        <v>689</v>
      </c>
      <c r="B106" t="s">
        <v>690</v>
      </c>
      <c r="C106" t="s">
        <v>691</v>
      </c>
      <c r="D106" t="s">
        <v>692</v>
      </c>
      <c r="E106" t="s">
        <v>693</v>
      </c>
      <c r="G106" t="s">
        <v>439</v>
      </c>
      <c r="H106" t="s">
        <v>402</v>
      </c>
      <c r="M106" t="s">
        <v>351</v>
      </c>
      <c r="P106">
        <v>4</v>
      </c>
      <c r="Q106" s="1">
        <v>44242.978715277779</v>
      </c>
      <c r="S106" s="1">
        <v>44242.978715277779</v>
      </c>
      <c r="AB106" s="1">
        <v>44640.547361111108</v>
      </c>
      <c r="AC106">
        <v>399959447</v>
      </c>
      <c r="AD106" t="s">
        <v>694</v>
      </c>
      <c r="AF106" t="s">
        <v>37</v>
      </c>
    </row>
    <row r="107" spans="1:32" hidden="1" x14ac:dyDescent="0.25">
      <c r="A107" t="s">
        <v>695</v>
      </c>
      <c r="B107" t="s">
        <v>696</v>
      </c>
      <c r="C107" t="s">
        <v>697</v>
      </c>
      <c r="D107" t="s">
        <v>348</v>
      </c>
      <c r="E107" t="s">
        <v>698</v>
      </c>
      <c r="G107" t="s">
        <v>632</v>
      </c>
      <c r="H107" t="s">
        <v>699</v>
      </c>
      <c r="M107" t="s">
        <v>351</v>
      </c>
      <c r="P107">
        <v>2</v>
      </c>
      <c r="Q107" s="1">
        <v>44242.978715277779</v>
      </c>
      <c r="S107" s="1">
        <v>44242.978715277779</v>
      </c>
      <c r="U107">
        <v>43.31</v>
      </c>
      <c r="V107" t="s">
        <v>700</v>
      </c>
      <c r="W107" t="s">
        <v>44</v>
      </c>
      <c r="X107" t="s">
        <v>45</v>
      </c>
      <c r="Y107" t="s">
        <v>262</v>
      </c>
      <c r="Z107" t="s">
        <v>97</v>
      </c>
      <c r="AA107" t="s">
        <v>701</v>
      </c>
      <c r="AB107" s="1">
        <v>44242.978715277779</v>
      </c>
      <c r="AC107">
        <v>399959435</v>
      </c>
      <c r="AD107" t="s">
        <v>702</v>
      </c>
      <c r="AF107" t="s">
        <v>37</v>
      </c>
    </row>
    <row r="108" spans="1:32" hidden="1" x14ac:dyDescent="0.25">
      <c r="A108" t="s">
        <v>703</v>
      </c>
      <c r="B108" t="s">
        <v>494</v>
      </c>
      <c r="C108" t="s">
        <v>704</v>
      </c>
      <c r="D108" t="s">
        <v>705</v>
      </c>
      <c r="E108" t="s">
        <v>706</v>
      </c>
      <c r="G108" t="s">
        <v>527</v>
      </c>
      <c r="H108" t="s">
        <v>402</v>
      </c>
      <c r="M108" t="s">
        <v>351</v>
      </c>
      <c r="P108">
        <v>2</v>
      </c>
      <c r="Q108" s="1">
        <v>44242.978715277779</v>
      </c>
      <c r="S108" s="1">
        <v>44242.978715277779</v>
      </c>
      <c r="AB108" s="1">
        <v>44242.978715277779</v>
      </c>
      <c r="AC108">
        <v>399959419</v>
      </c>
      <c r="AD108" t="s">
        <v>707</v>
      </c>
      <c r="AF108" t="s">
        <v>37</v>
      </c>
    </row>
    <row r="109" spans="1:32" hidden="1" x14ac:dyDescent="0.25">
      <c r="A109" t="s">
        <v>708</v>
      </c>
      <c r="B109" t="s">
        <v>709</v>
      </c>
      <c r="C109" t="s">
        <v>710</v>
      </c>
      <c r="D109" t="s">
        <v>348</v>
      </c>
      <c r="G109" t="s">
        <v>711</v>
      </c>
      <c r="H109" t="s">
        <v>712</v>
      </c>
      <c r="M109" t="s">
        <v>351</v>
      </c>
      <c r="P109">
        <v>2</v>
      </c>
      <c r="Q109" s="1">
        <v>44242.978715277779</v>
      </c>
      <c r="S109" s="1">
        <v>44242.978715277779</v>
      </c>
      <c r="AB109" s="1">
        <v>44242.978715277779</v>
      </c>
      <c r="AC109">
        <v>399959407</v>
      </c>
      <c r="AD109" t="s">
        <v>713</v>
      </c>
      <c r="AF109" t="s">
        <v>37</v>
      </c>
    </row>
    <row r="110" spans="1:32" hidden="1" x14ac:dyDescent="0.25">
      <c r="A110" t="s">
        <v>714</v>
      </c>
      <c r="B110" t="s">
        <v>715</v>
      </c>
      <c r="C110" t="s">
        <v>716</v>
      </c>
      <c r="D110" t="s">
        <v>348</v>
      </c>
      <c r="G110" t="s">
        <v>717</v>
      </c>
      <c r="H110" t="s">
        <v>718</v>
      </c>
      <c r="M110" t="s">
        <v>351</v>
      </c>
      <c r="P110">
        <v>2</v>
      </c>
      <c r="Q110" s="1">
        <v>44242.978715277779</v>
      </c>
      <c r="S110" s="1">
        <v>44242.978715277779</v>
      </c>
      <c r="AB110" s="1">
        <v>44242.978715277779</v>
      </c>
      <c r="AC110">
        <v>399959395</v>
      </c>
      <c r="AD110" t="s">
        <v>719</v>
      </c>
      <c r="AF110" t="s">
        <v>37</v>
      </c>
    </row>
    <row r="111" spans="1:32" hidden="1" x14ac:dyDescent="0.25">
      <c r="A111" t="s">
        <v>720</v>
      </c>
      <c r="B111" t="s">
        <v>721</v>
      </c>
      <c r="C111" t="s">
        <v>670</v>
      </c>
      <c r="D111" t="s">
        <v>348</v>
      </c>
      <c r="G111" t="s">
        <v>387</v>
      </c>
      <c r="H111" t="s">
        <v>722</v>
      </c>
      <c r="M111" t="s">
        <v>351</v>
      </c>
      <c r="P111">
        <v>2</v>
      </c>
      <c r="Q111" s="1">
        <v>44242.978715277779</v>
      </c>
      <c r="S111" s="1">
        <v>44242.978715277779</v>
      </c>
      <c r="AB111" s="1">
        <v>44242.978715277779</v>
      </c>
      <c r="AC111">
        <v>399959379</v>
      </c>
      <c r="AD111" t="s">
        <v>723</v>
      </c>
      <c r="AF111" t="s">
        <v>37</v>
      </c>
    </row>
    <row r="112" spans="1:32" hidden="1" x14ac:dyDescent="0.25">
      <c r="A112" t="s">
        <v>724</v>
      </c>
      <c r="B112" t="s">
        <v>621</v>
      </c>
      <c r="C112" t="s">
        <v>725</v>
      </c>
      <c r="D112" t="s">
        <v>348</v>
      </c>
      <c r="G112" t="s">
        <v>387</v>
      </c>
      <c r="H112" t="s">
        <v>726</v>
      </c>
      <c r="M112" t="s">
        <v>351</v>
      </c>
      <c r="P112">
        <v>2</v>
      </c>
      <c r="Q112" s="1">
        <v>44242.978715277779</v>
      </c>
      <c r="S112" s="1">
        <v>44242.978715277779</v>
      </c>
      <c r="U112">
        <v>35.24</v>
      </c>
      <c r="V112" t="s">
        <v>727</v>
      </c>
      <c r="W112" t="s">
        <v>95</v>
      </c>
      <c r="X112" t="s">
        <v>341</v>
      </c>
      <c r="Y112" t="s">
        <v>342</v>
      </c>
      <c r="Z112" t="s">
        <v>97</v>
      </c>
      <c r="AA112" t="s">
        <v>612</v>
      </c>
      <c r="AB112" s="1">
        <v>44242.978715277779</v>
      </c>
      <c r="AC112">
        <v>399959367</v>
      </c>
      <c r="AD112" t="s">
        <v>728</v>
      </c>
      <c r="AF112" t="s">
        <v>37</v>
      </c>
    </row>
    <row r="113" spans="1:32" hidden="1" x14ac:dyDescent="0.25">
      <c r="A113" t="s">
        <v>729</v>
      </c>
      <c r="B113" t="s">
        <v>247</v>
      </c>
      <c r="C113" t="s">
        <v>730</v>
      </c>
      <c r="D113" t="s">
        <v>348</v>
      </c>
      <c r="G113" t="s">
        <v>731</v>
      </c>
      <c r="H113" t="s">
        <v>732</v>
      </c>
      <c r="M113" t="s">
        <v>351</v>
      </c>
      <c r="P113">
        <v>2</v>
      </c>
      <c r="Q113" s="1">
        <v>44242.978715277779</v>
      </c>
      <c r="S113" s="1">
        <v>44242.978715277779</v>
      </c>
      <c r="U113">
        <v>39.92</v>
      </c>
      <c r="V113" t="s">
        <v>733</v>
      </c>
      <c r="W113" t="s">
        <v>44</v>
      </c>
      <c r="X113" t="s">
        <v>45</v>
      </c>
      <c r="Y113" t="s">
        <v>235</v>
      </c>
      <c r="Z113" t="s">
        <v>97</v>
      </c>
      <c r="AA113" t="s">
        <v>236</v>
      </c>
      <c r="AB113" s="1">
        <v>44242.978715277779</v>
      </c>
      <c r="AC113">
        <v>399959355</v>
      </c>
      <c r="AD113" t="s">
        <v>734</v>
      </c>
      <c r="AF113" t="s">
        <v>37</v>
      </c>
    </row>
    <row r="114" spans="1:32" hidden="1" x14ac:dyDescent="0.25">
      <c r="A114" t="s">
        <v>735</v>
      </c>
      <c r="B114" t="s">
        <v>736</v>
      </c>
      <c r="C114" t="s">
        <v>737</v>
      </c>
      <c r="D114" t="s">
        <v>348</v>
      </c>
      <c r="G114" t="s">
        <v>738</v>
      </c>
      <c r="H114" t="s">
        <v>402</v>
      </c>
      <c r="M114" t="s">
        <v>351</v>
      </c>
      <c r="P114">
        <v>2</v>
      </c>
      <c r="Q114" s="1">
        <v>44242.978715277779</v>
      </c>
      <c r="S114" s="1">
        <v>44242.978715277779</v>
      </c>
      <c r="AB114" s="1">
        <v>44242.978715277779</v>
      </c>
      <c r="AC114">
        <v>399959339</v>
      </c>
      <c r="AD114" t="s">
        <v>739</v>
      </c>
      <c r="AF114" t="s">
        <v>37</v>
      </c>
    </row>
    <row r="115" spans="1:32" hidden="1" x14ac:dyDescent="0.25">
      <c r="A115" t="s">
        <v>740</v>
      </c>
      <c r="B115" t="s">
        <v>741</v>
      </c>
      <c r="C115" t="s">
        <v>742</v>
      </c>
      <c r="D115" t="s">
        <v>348</v>
      </c>
      <c r="E115" t="s">
        <v>743</v>
      </c>
      <c r="G115" t="s">
        <v>744</v>
      </c>
      <c r="H115" t="s">
        <v>431</v>
      </c>
      <c r="M115" t="s">
        <v>351</v>
      </c>
      <c r="P115">
        <v>2</v>
      </c>
      <c r="Q115" s="1">
        <v>44242.978715277779</v>
      </c>
      <c r="S115" s="1">
        <v>44242.978715277779</v>
      </c>
      <c r="U115">
        <v>45.62</v>
      </c>
      <c r="V115" t="s">
        <v>745</v>
      </c>
      <c r="W115" t="s">
        <v>94</v>
      </c>
      <c r="X115" t="s">
        <v>95</v>
      </c>
      <c r="Y115" t="s">
        <v>96</v>
      </c>
      <c r="Z115" t="s">
        <v>97</v>
      </c>
      <c r="AA115" t="s">
        <v>746</v>
      </c>
      <c r="AB115" s="1">
        <v>44638.687534722223</v>
      </c>
      <c r="AC115">
        <v>399959315</v>
      </c>
      <c r="AD115" t="s">
        <v>747</v>
      </c>
      <c r="AF115" t="s">
        <v>37</v>
      </c>
    </row>
    <row r="116" spans="1:32" hidden="1" x14ac:dyDescent="0.25">
      <c r="A116" t="s">
        <v>748</v>
      </c>
      <c r="B116" t="s">
        <v>749</v>
      </c>
      <c r="C116" t="s">
        <v>750</v>
      </c>
      <c r="D116" t="s">
        <v>348</v>
      </c>
      <c r="E116" t="s">
        <v>751</v>
      </c>
      <c r="G116" t="s">
        <v>752</v>
      </c>
      <c r="H116" t="s">
        <v>357</v>
      </c>
      <c r="M116" t="s">
        <v>351</v>
      </c>
      <c r="P116">
        <v>4</v>
      </c>
      <c r="Q116" s="1">
        <v>44242.978715277779</v>
      </c>
      <c r="S116" s="1">
        <v>44242.978715277779</v>
      </c>
      <c r="AB116" s="1">
        <v>44242.978715277779</v>
      </c>
      <c r="AC116">
        <v>399959299</v>
      </c>
      <c r="AD116" t="s">
        <v>753</v>
      </c>
      <c r="AF116" t="s">
        <v>37</v>
      </c>
    </row>
    <row r="117" spans="1:32" hidden="1" x14ac:dyDescent="0.25">
      <c r="A117" t="s">
        <v>754</v>
      </c>
      <c r="B117" t="s">
        <v>755</v>
      </c>
      <c r="C117" t="s">
        <v>756</v>
      </c>
      <c r="D117" t="s">
        <v>348</v>
      </c>
      <c r="E117" t="s">
        <v>757</v>
      </c>
      <c r="G117" t="s">
        <v>758</v>
      </c>
      <c r="H117" t="s">
        <v>759</v>
      </c>
      <c r="M117" t="s">
        <v>351</v>
      </c>
      <c r="P117">
        <v>4</v>
      </c>
      <c r="Q117" s="1">
        <v>44242.978715277779</v>
      </c>
      <c r="S117" s="1">
        <v>44242.978715277779</v>
      </c>
      <c r="U117">
        <v>27.05</v>
      </c>
      <c r="V117" t="s">
        <v>760</v>
      </c>
      <c r="W117" t="s">
        <v>44</v>
      </c>
      <c r="X117" t="s">
        <v>45</v>
      </c>
      <c r="Y117" t="s">
        <v>262</v>
      </c>
      <c r="Z117" t="s">
        <v>97</v>
      </c>
      <c r="AA117" t="s">
        <v>640</v>
      </c>
      <c r="AB117" s="1">
        <v>44242.978715277779</v>
      </c>
      <c r="AC117">
        <v>399959291</v>
      </c>
      <c r="AD117" t="s">
        <v>761</v>
      </c>
      <c r="AF117" t="s">
        <v>37</v>
      </c>
    </row>
    <row r="118" spans="1:32" hidden="1" x14ac:dyDescent="0.25">
      <c r="A118" t="s">
        <v>762</v>
      </c>
      <c r="B118" t="s">
        <v>763</v>
      </c>
      <c r="C118" t="s">
        <v>764</v>
      </c>
      <c r="D118" t="s">
        <v>765</v>
      </c>
      <c r="G118" t="s">
        <v>505</v>
      </c>
      <c r="H118" t="s">
        <v>402</v>
      </c>
      <c r="I118" t="s">
        <v>417</v>
      </c>
      <c r="J118" t="s">
        <v>351</v>
      </c>
      <c r="P118">
        <v>4</v>
      </c>
      <c r="Q118" s="1">
        <v>44239.598506944443</v>
      </c>
      <c r="S118" s="1">
        <v>44239.598506944443</v>
      </c>
      <c r="T118" t="s">
        <v>339</v>
      </c>
      <c r="U118">
        <v>42.94</v>
      </c>
      <c r="V118" t="s">
        <v>766</v>
      </c>
      <c r="Y118">
        <v>616</v>
      </c>
      <c r="Z118" t="s">
        <v>97</v>
      </c>
      <c r="AA118" t="s">
        <v>767</v>
      </c>
      <c r="AB118" s="1">
        <v>44242.978715277779</v>
      </c>
      <c r="AC118">
        <v>399848111</v>
      </c>
      <c r="AD118" t="s">
        <v>768</v>
      </c>
      <c r="AF118" t="s">
        <v>37</v>
      </c>
    </row>
    <row r="119" spans="1:32" hidden="1" x14ac:dyDescent="0.25">
      <c r="A119" t="s">
        <v>769</v>
      </c>
      <c r="B119" t="s">
        <v>770</v>
      </c>
      <c r="C119" t="s">
        <v>771</v>
      </c>
      <c r="D119" t="s">
        <v>772</v>
      </c>
      <c r="E119" t="s">
        <v>773</v>
      </c>
      <c r="G119" t="s">
        <v>774</v>
      </c>
      <c r="H119" t="s">
        <v>775</v>
      </c>
      <c r="I119" t="s">
        <v>417</v>
      </c>
      <c r="J119" t="s">
        <v>351</v>
      </c>
      <c r="P119">
        <v>4</v>
      </c>
      <c r="Q119" s="1">
        <v>44239.598506944443</v>
      </c>
      <c r="S119" s="1">
        <v>44239.598506944443</v>
      </c>
      <c r="T119" t="s">
        <v>339</v>
      </c>
      <c r="U119">
        <v>47.67</v>
      </c>
      <c r="V119" t="s">
        <v>776</v>
      </c>
      <c r="W119" t="s">
        <v>94</v>
      </c>
      <c r="X119" t="s">
        <v>95</v>
      </c>
      <c r="Y119" t="s">
        <v>96</v>
      </c>
      <c r="Z119" t="s">
        <v>97</v>
      </c>
      <c r="AA119" t="s">
        <v>746</v>
      </c>
      <c r="AB119" s="1">
        <v>44242.978715277779</v>
      </c>
      <c r="AC119">
        <v>399848107</v>
      </c>
      <c r="AD119" t="s">
        <v>777</v>
      </c>
      <c r="AF119" t="s">
        <v>37</v>
      </c>
    </row>
    <row r="120" spans="1:32" hidden="1" x14ac:dyDescent="0.25">
      <c r="A120" t="s">
        <v>778</v>
      </c>
      <c r="B120" t="s">
        <v>779</v>
      </c>
      <c r="C120" t="s">
        <v>780</v>
      </c>
      <c r="D120" t="s">
        <v>781</v>
      </c>
      <c r="E120" t="s">
        <v>782</v>
      </c>
      <c r="G120" t="s">
        <v>783</v>
      </c>
      <c r="H120" t="s">
        <v>402</v>
      </c>
      <c r="I120" t="s">
        <v>417</v>
      </c>
      <c r="J120" t="s">
        <v>351</v>
      </c>
      <c r="P120">
        <v>4</v>
      </c>
      <c r="Q120" s="1">
        <v>44239.598506944443</v>
      </c>
      <c r="S120" s="1">
        <v>44239.598506944443</v>
      </c>
      <c r="T120" t="s">
        <v>339</v>
      </c>
      <c r="U120">
        <v>39.520000000000003</v>
      </c>
      <c r="V120" t="s">
        <v>784</v>
      </c>
      <c r="W120" t="s">
        <v>341</v>
      </c>
      <c r="X120" t="s">
        <v>44</v>
      </c>
      <c r="Y120" t="s">
        <v>390</v>
      </c>
      <c r="Z120" t="s">
        <v>97</v>
      </c>
      <c r="AA120" t="s">
        <v>547</v>
      </c>
      <c r="AB120" s="1">
        <v>44242.978715277779</v>
      </c>
      <c r="AC120">
        <v>399848103</v>
      </c>
      <c r="AD120" t="s">
        <v>785</v>
      </c>
      <c r="AF120" t="s">
        <v>37</v>
      </c>
    </row>
    <row r="121" spans="1:32" hidden="1" x14ac:dyDescent="0.25">
      <c r="A121" t="s">
        <v>786</v>
      </c>
      <c r="B121" t="s">
        <v>787</v>
      </c>
      <c r="C121" t="s">
        <v>308</v>
      </c>
      <c r="D121" t="s">
        <v>788</v>
      </c>
      <c r="E121" t="s">
        <v>789</v>
      </c>
      <c r="G121" t="s">
        <v>309</v>
      </c>
      <c r="H121" t="s">
        <v>790</v>
      </c>
      <c r="I121" t="s">
        <v>417</v>
      </c>
      <c r="J121" t="s">
        <v>351</v>
      </c>
      <c r="P121">
        <v>4</v>
      </c>
      <c r="Q121" s="1">
        <v>44239.598506944443</v>
      </c>
      <c r="S121" s="1">
        <v>44239.598506944443</v>
      </c>
      <c r="T121" t="s">
        <v>339</v>
      </c>
      <c r="U121">
        <v>37.54</v>
      </c>
      <c r="V121" t="s">
        <v>791</v>
      </c>
      <c r="W121" t="s">
        <v>94</v>
      </c>
      <c r="X121" t="s">
        <v>95</v>
      </c>
      <c r="Y121" t="s">
        <v>96</v>
      </c>
      <c r="Z121" t="s">
        <v>97</v>
      </c>
      <c r="AA121" t="s">
        <v>47</v>
      </c>
      <c r="AB121" s="1">
        <v>44242.978715277779</v>
      </c>
      <c r="AC121">
        <v>399848099</v>
      </c>
      <c r="AD121" t="s">
        <v>792</v>
      </c>
      <c r="AF121" t="s">
        <v>37</v>
      </c>
    </row>
    <row r="122" spans="1:32" hidden="1" x14ac:dyDescent="0.25">
      <c r="A122" t="s">
        <v>793</v>
      </c>
      <c r="B122" t="s">
        <v>794</v>
      </c>
      <c r="C122" t="s">
        <v>795</v>
      </c>
      <c r="D122" t="s">
        <v>348</v>
      </c>
      <c r="G122" t="s">
        <v>796</v>
      </c>
      <c r="H122" t="s">
        <v>797</v>
      </c>
      <c r="I122" t="s">
        <v>417</v>
      </c>
      <c r="J122" t="s">
        <v>351</v>
      </c>
      <c r="P122">
        <v>3</v>
      </c>
      <c r="Q122" s="1">
        <v>44239.598506944443</v>
      </c>
      <c r="S122" s="1">
        <v>44239.598506944443</v>
      </c>
      <c r="T122" t="s">
        <v>339</v>
      </c>
      <c r="U122">
        <v>47.62</v>
      </c>
      <c r="V122" t="s">
        <v>798</v>
      </c>
      <c r="W122" t="s">
        <v>94</v>
      </c>
      <c r="X122" t="s">
        <v>95</v>
      </c>
      <c r="Y122" t="s">
        <v>96</v>
      </c>
      <c r="Z122" t="s">
        <v>97</v>
      </c>
      <c r="AA122" t="s">
        <v>746</v>
      </c>
      <c r="AB122" s="1">
        <v>44242.978715277779</v>
      </c>
      <c r="AC122">
        <v>399848095</v>
      </c>
      <c r="AD122" t="s">
        <v>799</v>
      </c>
      <c r="AF122" t="s">
        <v>37</v>
      </c>
    </row>
    <row r="123" spans="1:32" hidden="1" x14ac:dyDescent="0.25">
      <c r="A123" t="s">
        <v>800</v>
      </c>
      <c r="B123" t="s">
        <v>801</v>
      </c>
      <c r="C123" t="s">
        <v>802</v>
      </c>
      <c r="D123" t="s">
        <v>348</v>
      </c>
      <c r="G123" t="s">
        <v>803</v>
      </c>
      <c r="H123" t="s">
        <v>357</v>
      </c>
      <c r="I123" t="s">
        <v>417</v>
      </c>
      <c r="J123" t="s">
        <v>351</v>
      </c>
      <c r="P123">
        <v>4</v>
      </c>
      <c r="Q123" s="1">
        <v>44239.598506944443</v>
      </c>
      <c r="S123" s="1">
        <v>44239.598506944443</v>
      </c>
      <c r="T123" t="s">
        <v>339</v>
      </c>
      <c r="U123">
        <v>42.94</v>
      </c>
      <c r="V123" t="s">
        <v>766</v>
      </c>
      <c r="W123" t="s">
        <v>44</v>
      </c>
      <c r="X123" t="s">
        <v>45</v>
      </c>
      <c r="Y123" t="s">
        <v>804</v>
      </c>
      <c r="Z123" t="s">
        <v>97</v>
      </c>
      <c r="AA123" t="s">
        <v>767</v>
      </c>
      <c r="AB123" s="1">
        <v>44242.978715277779</v>
      </c>
      <c r="AC123">
        <v>399848091</v>
      </c>
      <c r="AD123" t="s">
        <v>805</v>
      </c>
      <c r="AF123" t="s">
        <v>37</v>
      </c>
    </row>
    <row r="124" spans="1:32" hidden="1" x14ac:dyDescent="0.25">
      <c r="A124" t="s">
        <v>806</v>
      </c>
      <c r="B124" t="s">
        <v>807</v>
      </c>
      <c r="C124" t="s">
        <v>808</v>
      </c>
      <c r="D124" t="s">
        <v>348</v>
      </c>
      <c r="E124" t="s">
        <v>809</v>
      </c>
      <c r="G124" t="s">
        <v>381</v>
      </c>
      <c r="H124" t="s">
        <v>402</v>
      </c>
      <c r="I124" t="s">
        <v>417</v>
      </c>
      <c r="J124" t="s">
        <v>351</v>
      </c>
      <c r="P124">
        <v>3</v>
      </c>
      <c r="Q124" s="1">
        <v>44239.598506944443</v>
      </c>
      <c r="S124" s="1">
        <v>44239.598506944443</v>
      </c>
      <c r="T124" t="s">
        <v>339</v>
      </c>
      <c r="AB124" s="1">
        <v>44242.978715277779</v>
      </c>
      <c r="AC124">
        <v>399848087</v>
      </c>
      <c r="AD124" t="s">
        <v>810</v>
      </c>
      <c r="AF124" t="s">
        <v>37</v>
      </c>
    </row>
    <row r="125" spans="1:32" hidden="1" x14ac:dyDescent="0.25">
      <c r="A125" t="s">
        <v>811</v>
      </c>
      <c r="B125" t="s">
        <v>426</v>
      </c>
      <c r="C125" t="s">
        <v>812</v>
      </c>
      <c r="D125" t="s">
        <v>348</v>
      </c>
      <c r="E125" t="s">
        <v>813</v>
      </c>
      <c r="G125" t="s">
        <v>654</v>
      </c>
      <c r="H125" t="s">
        <v>814</v>
      </c>
      <c r="I125" t="s">
        <v>815</v>
      </c>
      <c r="J125" t="s">
        <v>351</v>
      </c>
      <c r="P125">
        <v>5</v>
      </c>
      <c r="Q125" s="1">
        <v>44239.598506944443</v>
      </c>
      <c r="S125" s="1">
        <v>44239.598506944443</v>
      </c>
      <c r="T125" t="s">
        <v>339</v>
      </c>
      <c r="U125">
        <v>53.14</v>
      </c>
      <c r="V125" t="s">
        <v>816</v>
      </c>
      <c r="Y125" t="s">
        <v>589</v>
      </c>
      <c r="Z125" t="s">
        <v>590</v>
      </c>
      <c r="AA125" t="s">
        <v>817</v>
      </c>
      <c r="AB125" s="1">
        <v>44242.978715277779</v>
      </c>
      <c r="AC125">
        <v>399848083</v>
      </c>
      <c r="AD125" t="s">
        <v>818</v>
      </c>
      <c r="AF125" t="s">
        <v>819</v>
      </c>
    </row>
    <row r="126" spans="1:32" hidden="1" x14ac:dyDescent="0.25">
      <c r="A126" t="s">
        <v>820</v>
      </c>
      <c r="B126" t="s">
        <v>821</v>
      </c>
      <c r="C126" t="s">
        <v>822</v>
      </c>
      <c r="D126" t="s">
        <v>348</v>
      </c>
      <c r="E126" t="s">
        <v>823</v>
      </c>
      <c r="G126" t="s">
        <v>824</v>
      </c>
      <c r="H126" t="s">
        <v>699</v>
      </c>
      <c r="I126" t="s">
        <v>417</v>
      </c>
      <c r="J126" t="s">
        <v>351</v>
      </c>
      <c r="P126">
        <v>2</v>
      </c>
      <c r="Q126" s="1">
        <v>44239.598506944443</v>
      </c>
      <c r="S126" s="1">
        <v>44239.598506944443</v>
      </c>
      <c r="T126" t="s">
        <v>339</v>
      </c>
      <c r="U126">
        <v>40.78</v>
      </c>
      <c r="V126" t="s">
        <v>825</v>
      </c>
      <c r="W126" t="s">
        <v>44</v>
      </c>
      <c r="X126" t="s">
        <v>45</v>
      </c>
      <c r="Y126" t="s">
        <v>262</v>
      </c>
      <c r="Z126" t="s">
        <v>97</v>
      </c>
      <c r="AA126" t="s">
        <v>648</v>
      </c>
      <c r="AB126" s="1">
        <v>44638.687534722223</v>
      </c>
      <c r="AC126">
        <v>399848079</v>
      </c>
      <c r="AD126" t="s">
        <v>826</v>
      </c>
      <c r="AF126" t="s">
        <v>37</v>
      </c>
    </row>
    <row r="127" spans="1:32" hidden="1" x14ac:dyDescent="0.25">
      <c r="A127" t="s">
        <v>827</v>
      </c>
      <c r="B127" t="s">
        <v>828</v>
      </c>
      <c r="C127" t="s">
        <v>829</v>
      </c>
      <c r="D127" t="s">
        <v>348</v>
      </c>
      <c r="G127" t="s">
        <v>387</v>
      </c>
      <c r="H127" t="s">
        <v>830</v>
      </c>
      <c r="I127" t="s">
        <v>417</v>
      </c>
      <c r="J127" t="s">
        <v>351</v>
      </c>
      <c r="P127">
        <v>2</v>
      </c>
      <c r="Q127" s="1">
        <v>44239.470659722225</v>
      </c>
      <c r="S127" s="1">
        <v>44239.470659722225</v>
      </c>
      <c r="T127" t="s">
        <v>339</v>
      </c>
      <c r="AB127" s="1">
        <v>44239.470659722225</v>
      </c>
      <c r="AC127">
        <v>399823835</v>
      </c>
      <c r="AD127" t="s">
        <v>831</v>
      </c>
      <c r="AF127" t="s">
        <v>37</v>
      </c>
    </row>
    <row r="128" spans="1:32" hidden="1" x14ac:dyDescent="0.25">
      <c r="A128" t="s">
        <v>832</v>
      </c>
      <c r="B128" t="s">
        <v>456</v>
      </c>
      <c r="C128" t="s">
        <v>833</v>
      </c>
      <c r="D128" t="s">
        <v>348</v>
      </c>
      <c r="G128" t="s">
        <v>387</v>
      </c>
      <c r="H128" t="s">
        <v>677</v>
      </c>
      <c r="I128" t="s">
        <v>417</v>
      </c>
      <c r="J128" t="s">
        <v>351</v>
      </c>
      <c r="P128">
        <v>2</v>
      </c>
      <c r="Q128" s="1">
        <v>44239.470659722225</v>
      </c>
      <c r="S128" s="1">
        <v>44239.470659722225</v>
      </c>
      <c r="T128" t="s">
        <v>339</v>
      </c>
      <c r="U128">
        <v>40.76</v>
      </c>
      <c r="V128" t="s">
        <v>834</v>
      </c>
      <c r="W128" t="s">
        <v>44</v>
      </c>
      <c r="X128" t="s">
        <v>45</v>
      </c>
      <c r="Y128" t="s">
        <v>262</v>
      </c>
      <c r="Z128" t="s">
        <v>97</v>
      </c>
      <c r="AA128" t="s">
        <v>648</v>
      </c>
      <c r="AB128" s="1">
        <v>44242.978715277779</v>
      </c>
      <c r="AC128">
        <v>399823831</v>
      </c>
      <c r="AD128" t="s">
        <v>835</v>
      </c>
      <c r="AF128" t="s">
        <v>37</v>
      </c>
    </row>
    <row r="129" spans="1:33" hidden="1" x14ac:dyDescent="0.25">
      <c r="A129" t="s">
        <v>836</v>
      </c>
      <c r="B129" t="s">
        <v>837</v>
      </c>
      <c r="C129" t="s">
        <v>838</v>
      </c>
      <c r="D129" t="s">
        <v>348</v>
      </c>
      <c r="G129" t="s">
        <v>839</v>
      </c>
      <c r="H129" t="s">
        <v>357</v>
      </c>
      <c r="I129" t="s">
        <v>417</v>
      </c>
      <c r="J129" t="s">
        <v>351</v>
      </c>
      <c r="P129">
        <v>2</v>
      </c>
      <c r="Q129" s="1">
        <v>44239.470659722225</v>
      </c>
      <c r="S129" s="1">
        <v>44239.470659722225</v>
      </c>
      <c r="T129" t="s">
        <v>339</v>
      </c>
      <c r="AB129" s="1">
        <v>44242.978715277779</v>
      </c>
      <c r="AC129">
        <v>399823827</v>
      </c>
      <c r="AD129">
        <v>3689069651</v>
      </c>
      <c r="AF129" t="s">
        <v>37</v>
      </c>
    </row>
    <row r="130" spans="1:33" hidden="1" x14ac:dyDescent="0.25">
      <c r="A130" t="s">
        <v>840</v>
      </c>
      <c r="B130" t="s">
        <v>841</v>
      </c>
      <c r="C130" t="s">
        <v>842</v>
      </c>
      <c r="D130" t="s">
        <v>843</v>
      </c>
      <c r="G130" t="s">
        <v>844</v>
      </c>
      <c r="H130" t="s">
        <v>402</v>
      </c>
      <c r="I130" t="s">
        <v>417</v>
      </c>
      <c r="J130" t="s">
        <v>351</v>
      </c>
      <c r="P130">
        <v>2</v>
      </c>
      <c r="Q130" s="1">
        <v>44239.470659722225</v>
      </c>
      <c r="S130" s="1">
        <v>44239.470659722225</v>
      </c>
      <c r="T130" t="s">
        <v>339</v>
      </c>
      <c r="AB130" s="1">
        <v>44242.978715277779</v>
      </c>
      <c r="AC130">
        <v>399823819</v>
      </c>
      <c r="AD130" t="s">
        <v>845</v>
      </c>
      <c r="AF130" t="s">
        <v>37</v>
      </c>
    </row>
    <row r="131" spans="1:33" hidden="1" x14ac:dyDescent="0.25">
      <c r="A131" t="s">
        <v>846</v>
      </c>
      <c r="B131" t="s">
        <v>621</v>
      </c>
      <c r="C131" t="s">
        <v>847</v>
      </c>
      <c r="D131" t="s">
        <v>348</v>
      </c>
      <c r="E131" t="s">
        <v>848</v>
      </c>
      <c r="G131" t="s">
        <v>849</v>
      </c>
      <c r="H131" t="s">
        <v>850</v>
      </c>
      <c r="I131" t="s">
        <v>417</v>
      </c>
      <c r="J131" t="s">
        <v>351</v>
      </c>
      <c r="P131">
        <v>2</v>
      </c>
      <c r="Q131" s="1">
        <v>44239.470659722225</v>
      </c>
      <c r="S131" s="1">
        <v>44239.470659722225</v>
      </c>
      <c r="T131" t="s">
        <v>339</v>
      </c>
      <c r="AB131" s="1">
        <v>44242.978715277779</v>
      </c>
      <c r="AC131">
        <v>399823815</v>
      </c>
      <c r="AD131" t="s">
        <v>851</v>
      </c>
      <c r="AF131" t="s">
        <v>37</v>
      </c>
    </row>
    <row r="132" spans="1:33" hidden="1" x14ac:dyDescent="0.25">
      <c r="A132" t="s">
        <v>852</v>
      </c>
      <c r="B132" t="s">
        <v>621</v>
      </c>
      <c r="C132" t="s">
        <v>812</v>
      </c>
      <c r="D132" t="s">
        <v>348</v>
      </c>
      <c r="G132" t="s">
        <v>853</v>
      </c>
      <c r="H132" t="s">
        <v>402</v>
      </c>
      <c r="I132" t="s">
        <v>417</v>
      </c>
      <c r="J132" t="s">
        <v>351</v>
      </c>
      <c r="P132">
        <v>4</v>
      </c>
      <c r="Q132" s="1">
        <v>44239.470659722225</v>
      </c>
      <c r="S132" s="1">
        <v>44239.470659722225</v>
      </c>
      <c r="T132" t="s">
        <v>339</v>
      </c>
      <c r="U132">
        <v>42.94</v>
      </c>
      <c r="V132" t="s">
        <v>766</v>
      </c>
      <c r="Y132">
        <v>616</v>
      </c>
      <c r="Z132" t="s">
        <v>97</v>
      </c>
      <c r="AA132" t="s">
        <v>767</v>
      </c>
      <c r="AB132" s="1">
        <v>44242.978715277779</v>
      </c>
      <c r="AC132">
        <v>399823811</v>
      </c>
      <c r="AD132" t="s">
        <v>854</v>
      </c>
      <c r="AF132" t="s">
        <v>37</v>
      </c>
    </row>
    <row r="133" spans="1:33" hidden="1" x14ac:dyDescent="0.25">
      <c r="A133" t="s">
        <v>855</v>
      </c>
      <c r="B133" t="s">
        <v>276</v>
      </c>
      <c r="C133" t="s">
        <v>856</v>
      </c>
      <c r="D133" t="s">
        <v>348</v>
      </c>
      <c r="G133" t="s">
        <v>646</v>
      </c>
      <c r="H133" t="s">
        <v>857</v>
      </c>
      <c r="I133" t="s">
        <v>417</v>
      </c>
      <c r="J133" t="s">
        <v>351</v>
      </c>
      <c r="P133">
        <v>3</v>
      </c>
      <c r="Q133" s="1">
        <v>44239.470659722225</v>
      </c>
      <c r="S133" s="1">
        <v>44239.470659722225</v>
      </c>
      <c r="T133" t="s">
        <v>339</v>
      </c>
      <c r="AB133" s="1">
        <v>44242.978703703702</v>
      </c>
      <c r="AC133">
        <v>399823807</v>
      </c>
      <c r="AD133" t="s">
        <v>858</v>
      </c>
      <c r="AF133" t="s">
        <v>37</v>
      </c>
    </row>
    <row r="134" spans="1:33" hidden="1" x14ac:dyDescent="0.25">
      <c r="A134" t="s">
        <v>859</v>
      </c>
      <c r="B134" t="s">
        <v>62</v>
      </c>
      <c r="C134" t="s">
        <v>860</v>
      </c>
      <c r="D134" t="s">
        <v>348</v>
      </c>
      <c r="G134" t="s">
        <v>861</v>
      </c>
      <c r="H134" t="s">
        <v>862</v>
      </c>
      <c r="I134" t="s">
        <v>417</v>
      </c>
      <c r="J134" t="s">
        <v>351</v>
      </c>
      <c r="P134">
        <v>4</v>
      </c>
      <c r="Q134" s="1">
        <v>44239.470659722225</v>
      </c>
      <c r="S134" s="1">
        <v>44239.470659722225</v>
      </c>
      <c r="T134" t="s">
        <v>339</v>
      </c>
      <c r="U134">
        <v>38.86</v>
      </c>
      <c r="V134" t="s">
        <v>863</v>
      </c>
      <c r="W134" t="s">
        <v>44</v>
      </c>
      <c r="X134" t="s">
        <v>45</v>
      </c>
      <c r="Y134" t="s">
        <v>262</v>
      </c>
      <c r="Z134" t="s">
        <v>97</v>
      </c>
      <c r="AA134" t="s">
        <v>604</v>
      </c>
      <c r="AB134" s="1">
        <v>44239.470659722225</v>
      </c>
      <c r="AC134">
        <v>399823803</v>
      </c>
      <c r="AD134" t="s">
        <v>864</v>
      </c>
      <c r="AF134" t="s">
        <v>37</v>
      </c>
    </row>
    <row r="135" spans="1:33" hidden="1" x14ac:dyDescent="0.25">
      <c r="A135" t="s">
        <v>865</v>
      </c>
      <c r="B135" t="s">
        <v>866</v>
      </c>
      <c r="C135" t="s">
        <v>867</v>
      </c>
      <c r="D135" t="s">
        <v>348</v>
      </c>
      <c r="G135" t="s">
        <v>868</v>
      </c>
      <c r="H135" t="s">
        <v>42</v>
      </c>
      <c r="I135" t="s">
        <v>417</v>
      </c>
      <c r="J135" t="s">
        <v>351</v>
      </c>
      <c r="P135">
        <v>1</v>
      </c>
      <c r="Q135" s="1">
        <v>44239.470659722225</v>
      </c>
      <c r="S135" s="1">
        <v>44239.470659722225</v>
      </c>
      <c r="T135" t="s">
        <v>339</v>
      </c>
      <c r="AB135" s="1">
        <v>44638.6875462963</v>
      </c>
      <c r="AC135">
        <v>399823799</v>
      </c>
      <c r="AD135" t="s">
        <v>869</v>
      </c>
      <c r="AF135" t="s">
        <v>37</v>
      </c>
    </row>
    <row r="136" spans="1:33" hidden="1" x14ac:dyDescent="0.25">
      <c r="A136" t="s">
        <v>870</v>
      </c>
      <c r="B136" t="s">
        <v>412</v>
      </c>
      <c r="C136" t="s">
        <v>812</v>
      </c>
      <c r="D136" t="s">
        <v>348</v>
      </c>
      <c r="E136" t="s">
        <v>871</v>
      </c>
      <c r="G136" t="s">
        <v>872</v>
      </c>
      <c r="H136" t="s">
        <v>210</v>
      </c>
      <c r="I136" t="s">
        <v>417</v>
      </c>
      <c r="J136" t="s">
        <v>351</v>
      </c>
      <c r="P136">
        <v>4</v>
      </c>
      <c r="Q136" s="1">
        <v>44239.470659722225</v>
      </c>
      <c r="S136" s="1">
        <v>44239.470659722225</v>
      </c>
      <c r="T136" t="s">
        <v>339</v>
      </c>
      <c r="U136">
        <v>30.13</v>
      </c>
      <c r="V136" t="s">
        <v>873</v>
      </c>
      <c r="W136" t="s">
        <v>44</v>
      </c>
      <c r="X136" t="s">
        <v>45</v>
      </c>
      <c r="Y136" t="s">
        <v>262</v>
      </c>
      <c r="Z136" t="s">
        <v>97</v>
      </c>
      <c r="AA136" t="s">
        <v>640</v>
      </c>
      <c r="AB136" s="1">
        <v>44242.978703703702</v>
      </c>
      <c r="AC136">
        <v>399823795</v>
      </c>
      <c r="AD136" t="s">
        <v>874</v>
      </c>
      <c r="AF136" t="s">
        <v>37</v>
      </c>
    </row>
    <row r="137" spans="1:33" hidden="1" x14ac:dyDescent="0.25">
      <c r="A137" t="s">
        <v>875</v>
      </c>
      <c r="B137" t="s">
        <v>876</v>
      </c>
      <c r="C137" t="s">
        <v>877</v>
      </c>
      <c r="D137" t="s">
        <v>878</v>
      </c>
      <c r="G137" t="s">
        <v>879</v>
      </c>
      <c r="H137" t="s">
        <v>357</v>
      </c>
      <c r="I137" t="s">
        <v>417</v>
      </c>
      <c r="J137" t="s">
        <v>351</v>
      </c>
      <c r="P137">
        <v>1</v>
      </c>
      <c r="Q137" s="1">
        <v>44239.470659722225</v>
      </c>
      <c r="S137" s="1">
        <v>44239.470659722225</v>
      </c>
      <c r="T137" t="s">
        <v>339</v>
      </c>
      <c r="AB137" s="1">
        <v>44638.685127314813</v>
      </c>
      <c r="AC137">
        <v>399823791</v>
      </c>
      <c r="AD137" t="s">
        <v>880</v>
      </c>
      <c r="AF137" t="s">
        <v>37</v>
      </c>
    </row>
    <row r="138" spans="1:33" x14ac:dyDescent="0.25">
      <c r="A138" t="s">
        <v>886</v>
      </c>
      <c r="B138" t="s">
        <v>887</v>
      </c>
      <c r="C138" t="s">
        <v>888</v>
      </c>
      <c r="G138" t="s">
        <v>889</v>
      </c>
      <c r="H138" t="s">
        <v>183</v>
      </c>
      <c r="I138" t="s">
        <v>417</v>
      </c>
      <c r="Q138" s="1"/>
      <c r="S138" s="1"/>
      <c r="AB138" s="1"/>
      <c r="AF138" t="s">
        <v>37</v>
      </c>
      <c r="AG138" t="b">
        <v>1</v>
      </c>
    </row>
    <row r="139" spans="1:33" x14ac:dyDescent="0.25">
      <c r="A139" t="s">
        <v>895</v>
      </c>
      <c r="B139" t="s">
        <v>896</v>
      </c>
      <c r="C139" t="s">
        <v>897</v>
      </c>
      <c r="G139" t="s">
        <v>898</v>
      </c>
      <c r="H139" t="s">
        <v>899</v>
      </c>
      <c r="I139" t="s">
        <v>417</v>
      </c>
      <c r="Q139" s="1"/>
      <c r="S139" s="1"/>
      <c r="AB139" s="1"/>
      <c r="AF139" t="s">
        <v>37</v>
      </c>
      <c r="AG139" t="b">
        <v>1</v>
      </c>
    </row>
    <row r="140" spans="1:33" x14ac:dyDescent="0.25">
      <c r="A140" t="s">
        <v>900</v>
      </c>
      <c r="B140" t="s">
        <v>142</v>
      </c>
      <c r="C140" t="s">
        <v>901</v>
      </c>
      <c r="G140" t="s">
        <v>902</v>
      </c>
      <c r="H140" t="s">
        <v>402</v>
      </c>
      <c r="I140" t="s">
        <v>417</v>
      </c>
      <c r="Q140" s="1"/>
      <c r="S140" s="1"/>
      <c r="AB140" s="1"/>
      <c r="AF140" t="s">
        <v>37</v>
      </c>
      <c r="AG140" t="b">
        <v>1</v>
      </c>
    </row>
    <row r="141" spans="1:33" x14ac:dyDescent="0.25">
      <c r="A141" t="s">
        <v>903</v>
      </c>
      <c r="B141" t="s">
        <v>904</v>
      </c>
      <c r="C141" t="s">
        <v>905</v>
      </c>
      <c r="G141" t="s">
        <v>849</v>
      </c>
      <c r="H141" t="s">
        <v>906</v>
      </c>
      <c r="I141" t="s">
        <v>417</v>
      </c>
      <c r="Q141" s="1"/>
      <c r="S141" s="1"/>
      <c r="AB141" s="1"/>
      <c r="AF141" t="s">
        <v>37</v>
      </c>
      <c r="AG141" t="b">
        <v>1</v>
      </c>
    </row>
    <row r="142" spans="1:33" x14ac:dyDescent="0.25">
      <c r="A142" t="s">
        <v>907</v>
      </c>
      <c r="B142" t="s">
        <v>908</v>
      </c>
      <c r="C142" t="s">
        <v>909</v>
      </c>
      <c r="G142" t="s">
        <v>910</v>
      </c>
      <c r="H142" t="s">
        <v>911</v>
      </c>
      <c r="I142" t="s">
        <v>417</v>
      </c>
      <c r="Q142" s="1"/>
      <c r="S142" s="1"/>
      <c r="AB142" s="1"/>
      <c r="AF142" t="s">
        <v>37</v>
      </c>
      <c r="AG142" t="b">
        <v>1</v>
      </c>
    </row>
    <row r="143" spans="1:33" x14ac:dyDescent="0.25">
      <c r="A143" t="s">
        <v>912</v>
      </c>
      <c r="B143" t="s">
        <v>913</v>
      </c>
      <c r="C143" t="s">
        <v>914</v>
      </c>
      <c r="G143" t="s">
        <v>915</v>
      </c>
      <c r="H143" t="s">
        <v>677</v>
      </c>
      <c r="I143" t="s">
        <v>417</v>
      </c>
      <c r="Q143" s="1"/>
      <c r="S143" s="1"/>
      <c r="AB143" s="1"/>
      <c r="AF143" t="s">
        <v>37</v>
      </c>
      <c r="AG143" t="b">
        <v>1</v>
      </c>
    </row>
    <row r="144" spans="1:33" x14ac:dyDescent="0.25">
      <c r="A144" t="s">
        <v>916</v>
      </c>
      <c r="B144" t="s">
        <v>531</v>
      </c>
      <c r="C144" t="s">
        <v>917</v>
      </c>
      <c r="G144" t="s">
        <v>918</v>
      </c>
      <c r="H144" t="s">
        <v>919</v>
      </c>
      <c r="I144" t="s">
        <v>417</v>
      </c>
      <c r="Q144" s="1"/>
      <c r="S144" s="1"/>
      <c r="AB144" s="1"/>
      <c r="AF144" t="s">
        <v>37</v>
      </c>
      <c r="AG144" t="b">
        <v>1</v>
      </c>
    </row>
    <row r="145" spans="1:33" x14ac:dyDescent="0.25">
      <c r="A145" t="s">
        <v>920</v>
      </c>
      <c r="B145" t="s">
        <v>621</v>
      </c>
      <c r="C145" t="s">
        <v>921</v>
      </c>
      <c r="G145" t="s">
        <v>387</v>
      </c>
      <c r="H145" t="s">
        <v>922</v>
      </c>
      <c r="I145" t="s">
        <v>417</v>
      </c>
      <c r="Q145" s="1"/>
      <c r="S145" s="1"/>
      <c r="AB145" s="1"/>
      <c r="AF145" t="s">
        <v>37</v>
      </c>
      <c r="AG145" t="b">
        <v>1</v>
      </c>
    </row>
    <row r="146" spans="1:33" x14ac:dyDescent="0.25">
      <c r="A146" t="s">
        <v>923</v>
      </c>
      <c r="B146" t="s">
        <v>924</v>
      </c>
      <c r="C146" t="s">
        <v>925</v>
      </c>
      <c r="G146" t="s">
        <v>387</v>
      </c>
      <c r="H146" t="s">
        <v>926</v>
      </c>
      <c r="I146" t="s">
        <v>417</v>
      </c>
      <c r="Q146" s="1"/>
      <c r="S146" s="1"/>
      <c r="AB146" s="1"/>
      <c r="AF146" t="s">
        <v>37</v>
      </c>
      <c r="AG146" t="b">
        <v>1</v>
      </c>
    </row>
    <row r="147" spans="1:33" x14ac:dyDescent="0.25">
      <c r="A147" t="s">
        <v>927</v>
      </c>
      <c r="B147" t="s">
        <v>324</v>
      </c>
      <c r="C147" t="s">
        <v>928</v>
      </c>
      <c r="G147" t="s">
        <v>387</v>
      </c>
      <c r="H147" t="s">
        <v>929</v>
      </c>
      <c r="I147" t="s">
        <v>417</v>
      </c>
      <c r="Q147" s="1"/>
      <c r="S147" s="1"/>
      <c r="AB147" s="1"/>
      <c r="AF147" t="s">
        <v>37</v>
      </c>
      <c r="AG147" t="b">
        <v>1</v>
      </c>
    </row>
    <row r="148" spans="1:33" x14ac:dyDescent="0.25">
      <c r="A148" t="s">
        <v>930</v>
      </c>
      <c r="B148" t="s">
        <v>931</v>
      </c>
      <c r="C148" t="s">
        <v>932</v>
      </c>
      <c r="G148" t="s">
        <v>387</v>
      </c>
      <c r="H148" t="s">
        <v>933</v>
      </c>
      <c r="I148" t="s">
        <v>417</v>
      </c>
      <c r="Q148" s="1"/>
      <c r="S148" s="1"/>
      <c r="AB148" s="1"/>
      <c r="AF148" t="s">
        <v>37</v>
      </c>
      <c r="AG148" t="b">
        <v>1</v>
      </c>
    </row>
    <row r="149" spans="1:33" x14ac:dyDescent="0.25">
      <c r="A149" t="s">
        <v>934</v>
      </c>
      <c r="B149" t="s">
        <v>935</v>
      </c>
      <c r="C149" t="s">
        <v>936</v>
      </c>
      <c r="G149" t="s">
        <v>387</v>
      </c>
      <c r="H149" t="s">
        <v>937</v>
      </c>
      <c r="I149" t="s">
        <v>417</v>
      </c>
      <c r="Q149" s="1"/>
      <c r="S149" s="1"/>
      <c r="AB149" s="1"/>
      <c r="AF149" t="s">
        <v>37</v>
      </c>
      <c r="AG149" t="b">
        <v>1</v>
      </c>
    </row>
    <row r="150" spans="1:33" x14ac:dyDescent="0.25">
      <c r="A150" t="s">
        <v>939</v>
      </c>
      <c r="B150" t="s">
        <v>940</v>
      </c>
      <c r="C150" t="s">
        <v>921</v>
      </c>
      <c r="G150" t="s">
        <v>387</v>
      </c>
      <c r="H150" t="s">
        <v>941</v>
      </c>
      <c r="I150" t="s">
        <v>417</v>
      </c>
      <c r="Q150" s="1"/>
      <c r="S150" s="1"/>
      <c r="AB150" s="1"/>
      <c r="AF150" t="s">
        <v>37</v>
      </c>
      <c r="AG150" t="b">
        <v>1</v>
      </c>
    </row>
    <row r="151" spans="1:33" x14ac:dyDescent="0.25">
      <c r="A151" t="s">
        <v>942</v>
      </c>
      <c r="B151" t="s">
        <v>398</v>
      </c>
      <c r="C151" t="s">
        <v>943</v>
      </c>
      <c r="G151" t="s">
        <v>944</v>
      </c>
      <c r="H151" t="s">
        <v>402</v>
      </c>
      <c r="I151" t="s">
        <v>417</v>
      </c>
      <c r="Q151" s="1"/>
      <c r="S151" s="1"/>
      <c r="AB151" s="1"/>
      <c r="AF151" t="s">
        <v>37</v>
      </c>
      <c r="AG151" t="b">
        <v>1</v>
      </c>
    </row>
    <row r="152" spans="1:33" x14ac:dyDescent="0.25">
      <c r="A152" t="s">
        <v>945</v>
      </c>
      <c r="B152" t="s">
        <v>904</v>
      </c>
      <c r="C152" t="s">
        <v>946</v>
      </c>
      <c r="G152" t="s">
        <v>947</v>
      </c>
      <c r="H152" t="s">
        <v>402</v>
      </c>
      <c r="I152" t="s">
        <v>417</v>
      </c>
      <c r="Q152" s="1"/>
      <c r="S152" s="1"/>
      <c r="AB152" s="1"/>
      <c r="AF152" t="s">
        <v>37</v>
      </c>
      <c r="AG152" t="b">
        <v>1</v>
      </c>
    </row>
    <row r="153" spans="1:33" x14ac:dyDescent="0.25">
      <c r="A153" t="s">
        <v>948</v>
      </c>
      <c r="B153" t="s">
        <v>949</v>
      </c>
      <c r="C153" t="s">
        <v>950</v>
      </c>
      <c r="G153" t="s">
        <v>951</v>
      </c>
      <c r="H153" t="s">
        <v>42</v>
      </c>
      <c r="I153" t="s">
        <v>417</v>
      </c>
      <c r="Q153" s="1"/>
      <c r="S153" s="1"/>
      <c r="AB153" s="1"/>
      <c r="AF153" t="s">
        <v>37</v>
      </c>
      <c r="AG153" t="b">
        <v>1</v>
      </c>
    </row>
    <row r="154" spans="1:33" x14ac:dyDescent="0.25">
      <c r="A154" t="s">
        <v>953</v>
      </c>
      <c r="B154" t="s">
        <v>954</v>
      </c>
      <c r="C154" t="s">
        <v>955</v>
      </c>
      <c r="G154" t="s">
        <v>624</v>
      </c>
      <c r="H154" t="s">
        <v>538</v>
      </c>
      <c r="I154" t="s">
        <v>417</v>
      </c>
      <c r="Q154" s="1"/>
      <c r="S154" s="1"/>
      <c r="AB154" s="1"/>
      <c r="AF154" t="s">
        <v>37</v>
      </c>
      <c r="AG154" t="b">
        <v>1</v>
      </c>
    </row>
    <row r="155" spans="1:33" x14ac:dyDescent="0.25">
      <c r="A155" t="s">
        <v>958</v>
      </c>
      <c r="B155" t="s">
        <v>959</v>
      </c>
      <c r="C155" t="s">
        <v>960</v>
      </c>
      <c r="G155" t="s">
        <v>774</v>
      </c>
      <c r="H155" t="s">
        <v>961</v>
      </c>
      <c r="I155" t="s">
        <v>417</v>
      </c>
      <c r="Q155" s="1"/>
      <c r="S155" s="1"/>
      <c r="AB155" s="1"/>
      <c r="AF155" t="s">
        <v>37</v>
      </c>
      <c r="AG155" t="b">
        <v>1</v>
      </c>
    </row>
    <row r="156" spans="1:33" x14ac:dyDescent="0.25">
      <c r="A156" t="s">
        <v>962</v>
      </c>
      <c r="B156" t="s">
        <v>963</v>
      </c>
      <c r="C156" t="s">
        <v>964</v>
      </c>
      <c r="G156" t="s">
        <v>965</v>
      </c>
      <c r="H156" t="s">
        <v>402</v>
      </c>
      <c r="I156" t="s">
        <v>417</v>
      </c>
      <c r="Q156" s="1"/>
      <c r="S156" s="1"/>
      <c r="AB156" s="1"/>
      <c r="AF156" t="s">
        <v>37</v>
      </c>
      <c r="AG156" t="b">
        <v>1</v>
      </c>
    </row>
    <row r="157" spans="1:33" x14ac:dyDescent="0.25">
      <c r="A157" t="s">
        <v>966</v>
      </c>
      <c r="B157" t="s">
        <v>967</v>
      </c>
      <c r="C157" t="s">
        <v>968</v>
      </c>
      <c r="G157" t="s">
        <v>969</v>
      </c>
      <c r="H157" t="s">
        <v>970</v>
      </c>
      <c r="I157" t="s">
        <v>417</v>
      </c>
      <c r="Q157" s="1"/>
      <c r="S157" s="1"/>
      <c r="AB157" s="1"/>
      <c r="AF157" t="s">
        <v>37</v>
      </c>
      <c r="AG157" t="b">
        <v>1</v>
      </c>
    </row>
    <row r="158" spans="1:33" x14ac:dyDescent="0.25">
      <c r="A158" t="s">
        <v>971</v>
      </c>
      <c r="B158" t="s">
        <v>972</v>
      </c>
      <c r="C158" t="s">
        <v>973</v>
      </c>
      <c r="G158" t="s">
        <v>974</v>
      </c>
      <c r="H158" t="s">
        <v>975</v>
      </c>
      <c r="I158" t="s">
        <v>417</v>
      </c>
      <c r="Q158" s="1"/>
      <c r="S158" s="1"/>
      <c r="AB158" s="1"/>
      <c r="AF158" t="s">
        <v>37</v>
      </c>
      <c r="AG158" t="b">
        <v>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5"/>
  <sheetViews>
    <sheetView workbookViewId="0">
      <selection activeCell="E19" sqref="E19:E141"/>
    </sheetView>
  </sheetViews>
  <sheetFormatPr defaultRowHeight="15" x14ac:dyDescent="0.25"/>
  <cols>
    <col min="1" max="1" width="39.7109375" bestFit="1" customWidth="1"/>
    <col min="2" max="2" width="14.28515625" bestFit="1" customWidth="1"/>
    <col min="3" max="3" width="14.85546875" bestFit="1" customWidth="1"/>
    <col min="4" max="4" width="46.42578125" bestFit="1" customWidth="1"/>
    <col min="5" max="5" width="46.7109375" bestFit="1" customWidth="1"/>
    <col min="6" max="6" width="14.140625" bestFit="1" customWidth="1"/>
  </cols>
  <sheetData>
    <row r="1" spans="1:7" x14ac:dyDescent="0.25">
      <c r="A1" t="s">
        <v>881</v>
      </c>
      <c r="B1" t="s">
        <v>882</v>
      </c>
      <c r="C1" t="s">
        <v>883</v>
      </c>
      <c r="D1" t="s">
        <v>884</v>
      </c>
      <c r="E1" t="s">
        <v>885</v>
      </c>
      <c r="F1" t="s">
        <v>976</v>
      </c>
      <c r="G1" t="s">
        <v>978</v>
      </c>
    </row>
    <row r="2" spans="1:7" hidden="1" x14ac:dyDescent="0.25">
      <c r="A2" s="3" t="s">
        <v>230</v>
      </c>
      <c r="B2" s="3" t="s">
        <v>147</v>
      </c>
      <c r="C2" s="3" t="s">
        <v>231</v>
      </c>
      <c r="D2" s="3" t="s">
        <v>232</v>
      </c>
      <c r="E2" s="3" t="s">
        <v>233</v>
      </c>
      <c r="F2" s="3" t="b">
        <f>IFERROR(MATCH(AGG_Press[[#This Row],[Emails (Work)]],Table2[[#All],[Email Address]],0)&gt;0,FALSE)</f>
        <v>1</v>
      </c>
      <c r="G2" s="3" t="b">
        <f>IFERROR(MATCH(AGG_Press[[#This Row],[Family Name]],Table2[[#All],[Last Name]],0)&gt;0,FALSE)</f>
        <v>1</v>
      </c>
    </row>
    <row r="3" spans="1:7" hidden="1" x14ac:dyDescent="0.25">
      <c r="A3" s="3" t="s">
        <v>481</v>
      </c>
      <c r="B3" s="3" t="s">
        <v>482</v>
      </c>
      <c r="C3" s="3" t="s">
        <v>483</v>
      </c>
      <c r="D3" s="3" t="s">
        <v>484</v>
      </c>
      <c r="E3" s="3" t="s">
        <v>402</v>
      </c>
      <c r="F3" s="3" t="b">
        <f>IFERROR(MATCH(AGG_Press[[#This Row],[Emails (Work)]],Table2[[#All],[Email Address]],0)&gt;0,FALSE)</f>
        <v>1</v>
      </c>
      <c r="G3" s="3" t="b">
        <f>IFERROR(MATCH(AGG_Press[[#This Row],[Family Name]],Table2[[#All],[Last Name]],0)&gt;0,FALSE)</f>
        <v>1</v>
      </c>
    </row>
    <row r="4" spans="1:7" hidden="1" x14ac:dyDescent="0.25">
      <c r="A4" s="3" t="s">
        <v>875</v>
      </c>
      <c r="B4" s="3" t="s">
        <v>876</v>
      </c>
      <c r="C4" s="3" t="s">
        <v>877</v>
      </c>
      <c r="D4" s="3" t="s">
        <v>879</v>
      </c>
      <c r="E4" s="3" t="s">
        <v>357</v>
      </c>
      <c r="F4" s="3" t="b">
        <f>IFERROR(MATCH(AGG_Press[[#This Row],[Emails (Work)]],Table2[[#All],[Email Address]],0)&gt;0,FALSE)</f>
        <v>1</v>
      </c>
      <c r="G4" s="3" t="b">
        <f>IFERROR(MATCH(AGG_Press[[#This Row],[Family Name]],Table2[[#All],[Last Name]],0)&gt;0,FALSE)</f>
        <v>1</v>
      </c>
    </row>
    <row r="5" spans="1:7" hidden="1" x14ac:dyDescent="0.25">
      <c r="A5" s="3" t="s">
        <v>175</v>
      </c>
      <c r="B5" s="3" t="s">
        <v>176</v>
      </c>
      <c r="C5" s="3" t="s">
        <v>177</v>
      </c>
      <c r="D5" s="3" t="s">
        <v>76</v>
      </c>
      <c r="E5" s="3" t="s">
        <v>178</v>
      </c>
      <c r="F5" s="3" t="b">
        <f>IFERROR(MATCH(AGG_Press[[#This Row],[Emails (Work)]],Table2[[#All],[Email Address]],0)&gt;0,FALSE)</f>
        <v>1</v>
      </c>
      <c r="G5" s="3" t="b">
        <f>IFERROR(MATCH(AGG_Press[[#This Row],[Family Name]],Table2[[#All],[Last Name]],0)&gt;0,FALSE)</f>
        <v>1</v>
      </c>
    </row>
    <row r="6" spans="1:7" hidden="1" x14ac:dyDescent="0.25">
      <c r="A6" s="3" t="s">
        <v>73</v>
      </c>
      <c r="B6" s="3" t="s">
        <v>74</v>
      </c>
      <c r="C6" s="3" t="s">
        <v>75</v>
      </c>
      <c r="D6" s="3" t="s">
        <v>76</v>
      </c>
      <c r="E6" s="3" t="s">
        <v>77</v>
      </c>
      <c r="F6" s="3" t="b">
        <f>IFERROR(MATCH(AGG_Press[[#This Row],[Emails (Work)]],Table2[[#All],[Email Address]],0)&gt;0,FALSE)</f>
        <v>1</v>
      </c>
      <c r="G6" s="3" t="b">
        <f>IFERROR(MATCH(AGG_Press[[#This Row],[Family Name]],Table2[[#All],[Last Name]],0)&gt;0,FALSE)</f>
        <v>1</v>
      </c>
    </row>
    <row r="7" spans="1:7" hidden="1" x14ac:dyDescent="0.25">
      <c r="A7" s="3" t="s">
        <v>170</v>
      </c>
      <c r="B7" s="3" t="s">
        <v>171</v>
      </c>
      <c r="C7" s="3" t="s">
        <v>172</v>
      </c>
      <c r="D7" s="3" t="s">
        <v>76</v>
      </c>
      <c r="E7" s="3" t="s">
        <v>173</v>
      </c>
      <c r="F7" s="3" t="b">
        <f>IFERROR(MATCH(AGG_Press[[#This Row],[Emails (Work)]],Table2[[#All],[Email Address]],0)&gt;0,FALSE)</f>
        <v>1</v>
      </c>
      <c r="G7" s="3" t="b">
        <f>IFERROR(MATCH(AGG_Press[[#This Row],[Family Name]],Table2[[#All],[Last Name]],0)&gt;0,FALSE)</f>
        <v>1</v>
      </c>
    </row>
    <row r="8" spans="1:7" hidden="1" x14ac:dyDescent="0.25">
      <c r="A8" s="3" t="s">
        <v>190</v>
      </c>
      <c r="B8" s="3" t="s">
        <v>191</v>
      </c>
      <c r="C8" s="3" t="s">
        <v>192</v>
      </c>
      <c r="D8" s="3" t="s">
        <v>76</v>
      </c>
      <c r="E8" s="3" t="s">
        <v>193</v>
      </c>
      <c r="F8" s="3" t="b">
        <f>IFERROR(MATCH(AGG_Press[[#This Row],[Emails (Work)]],Table2[[#All],[Email Address]],0)&gt;0,FALSE)</f>
        <v>1</v>
      </c>
      <c r="G8" s="3" t="b">
        <f>IFERROR(MATCH(AGG_Press[[#This Row],[Family Name]],Table2[[#All],[Last Name]],0)&gt;0,FALSE)</f>
        <v>1</v>
      </c>
    </row>
    <row r="9" spans="1:7" hidden="1" x14ac:dyDescent="0.25">
      <c r="A9" s="3" t="s">
        <v>185</v>
      </c>
      <c r="B9" s="3" t="s">
        <v>186</v>
      </c>
      <c r="C9" s="3" t="s">
        <v>187</v>
      </c>
      <c r="D9" s="3" t="s">
        <v>76</v>
      </c>
      <c r="E9" s="3" t="s">
        <v>188</v>
      </c>
      <c r="F9" s="3" t="b">
        <f>IFERROR(MATCH(AGG_Press[[#This Row],[Emails (Work)]],Table2[[#All],[Email Address]],0)&gt;0,FALSE)</f>
        <v>1</v>
      </c>
      <c r="G9" s="3" t="b">
        <f>IFERROR(MATCH(AGG_Press[[#This Row],[Family Name]],Table2[[#All],[Last Name]],0)&gt;0,FALSE)</f>
        <v>1</v>
      </c>
    </row>
    <row r="10" spans="1:7" hidden="1" x14ac:dyDescent="0.25">
      <c r="A10" s="3" t="s">
        <v>163</v>
      </c>
      <c r="B10" s="3" t="s">
        <v>164</v>
      </c>
      <c r="C10" s="3" t="s">
        <v>165</v>
      </c>
      <c r="D10" s="3" t="s">
        <v>76</v>
      </c>
      <c r="E10" s="3" t="s">
        <v>166</v>
      </c>
      <c r="F10" s="3" t="b">
        <f>IFERROR(MATCH(AGG_Press[[#This Row],[Emails (Work)]],Table2[[#All],[Email Address]],0)&gt;0,FALSE)</f>
        <v>1</v>
      </c>
      <c r="G10" s="3" t="b">
        <f>IFERROR(MATCH(AGG_Press[[#This Row],[Family Name]],Table2[[#All],[Last Name]],0)&gt;0,FALSE)</f>
        <v>1</v>
      </c>
    </row>
    <row r="11" spans="1:7" hidden="1" x14ac:dyDescent="0.25">
      <c r="A11" s="3" t="s">
        <v>180</v>
      </c>
      <c r="B11" s="3" t="s">
        <v>181</v>
      </c>
      <c r="C11" s="3" t="s">
        <v>182</v>
      </c>
      <c r="D11" s="3" t="s">
        <v>76</v>
      </c>
      <c r="E11" s="3" t="s">
        <v>183</v>
      </c>
      <c r="F11" s="3" t="b">
        <f>IFERROR(MATCH(AGG_Press[[#This Row],[Emails (Work)]],Table2[[#All],[Email Address]],0)&gt;0,FALSE)</f>
        <v>1</v>
      </c>
      <c r="G11" s="3" t="b">
        <f>IFERROR(MATCH(AGG_Press[[#This Row],[Family Name]],Table2[[#All],[Last Name]],0)&gt;0,FALSE)</f>
        <v>1</v>
      </c>
    </row>
    <row r="12" spans="1:7" hidden="1" x14ac:dyDescent="0.25">
      <c r="A12" s="3" t="s">
        <v>870</v>
      </c>
      <c r="B12" s="3" t="s">
        <v>412</v>
      </c>
      <c r="C12" s="3" t="s">
        <v>812</v>
      </c>
      <c r="D12" s="3" t="s">
        <v>872</v>
      </c>
      <c r="E12" s="3" t="s">
        <v>210</v>
      </c>
      <c r="F12" s="3" t="b">
        <f>IFERROR(MATCH(AGG_Press[[#This Row],[Emails (Work)]],Table2[[#All],[Email Address]],0)&gt;0,FALSE)</f>
        <v>1</v>
      </c>
      <c r="G12" s="3" t="b">
        <f>IFERROR(MATCH(AGG_Press[[#This Row],[Family Name]],Table2[[#All],[Last Name]],0)&gt;0,FALSE)</f>
        <v>1</v>
      </c>
    </row>
    <row r="13" spans="1:7" hidden="1" x14ac:dyDescent="0.25">
      <c r="A13" s="3" t="s">
        <v>575</v>
      </c>
      <c r="B13" s="3" t="s">
        <v>576</v>
      </c>
      <c r="C13" s="3" t="s">
        <v>125</v>
      </c>
      <c r="D13" s="3" t="s">
        <v>579</v>
      </c>
      <c r="E13" s="3" t="s">
        <v>580</v>
      </c>
      <c r="F13" s="3" t="b">
        <f>IFERROR(MATCH(AGG_Press[[#This Row],[Emails (Work)]],Table2[[#All],[Email Address]],0)&gt;0,FALSE)</f>
        <v>1</v>
      </c>
      <c r="G13" s="3" t="b">
        <f>IFERROR(MATCH(AGG_Press[[#This Row],[Family Name]],Table2[[#All],[Last Name]],0)&gt;0,FALSE)</f>
        <v>1</v>
      </c>
    </row>
    <row r="14" spans="1:7" hidden="1" x14ac:dyDescent="0.25">
      <c r="A14" s="3" t="s">
        <v>674</v>
      </c>
      <c r="B14" s="3" t="s">
        <v>360</v>
      </c>
      <c r="C14" s="3" t="s">
        <v>675</v>
      </c>
      <c r="D14" s="3" t="s">
        <v>676</v>
      </c>
      <c r="E14" s="3" t="s">
        <v>677</v>
      </c>
      <c r="F14" s="3" t="b">
        <f>IFERROR(MATCH(AGG_Press[[#This Row],[Emails (Work)]],Table2[[#All],[Email Address]],0)&gt;0,FALSE)</f>
        <v>1</v>
      </c>
      <c r="G14" s="3" t="b">
        <f>IFERROR(MATCH(AGG_Press[[#This Row],[Family Name]],Table2[[#All],[Last Name]],0)&gt;0,FALSE)</f>
        <v>1</v>
      </c>
    </row>
    <row r="15" spans="1:7" hidden="1" x14ac:dyDescent="0.25">
      <c r="A15" s="3" t="s">
        <v>865</v>
      </c>
      <c r="B15" s="3" t="s">
        <v>866</v>
      </c>
      <c r="C15" s="3" t="s">
        <v>867</v>
      </c>
      <c r="D15" s="3" t="s">
        <v>868</v>
      </c>
      <c r="E15" s="3" t="s">
        <v>42</v>
      </c>
      <c r="F15" s="3" t="b">
        <f>IFERROR(MATCH(AGG_Press[[#This Row],[Emails (Work)]],Table2[[#All],[Email Address]],0)&gt;0,FALSE)</f>
        <v>1</v>
      </c>
      <c r="G15" s="3" t="b">
        <f>IFERROR(MATCH(AGG_Press[[#This Row],[Family Name]],Table2[[#All],[Last Name]],0)&gt;0,FALSE)</f>
        <v>1</v>
      </c>
    </row>
    <row r="16" spans="1:7" hidden="1" x14ac:dyDescent="0.25">
      <c r="A16" s="3" t="s">
        <v>859</v>
      </c>
      <c r="B16" s="3" t="s">
        <v>62</v>
      </c>
      <c r="C16" s="3" t="s">
        <v>860</v>
      </c>
      <c r="D16" s="3" t="s">
        <v>861</v>
      </c>
      <c r="E16" s="3" t="s">
        <v>862</v>
      </c>
      <c r="F16" s="3" t="b">
        <f>IFERROR(MATCH(AGG_Press[[#This Row],[Emails (Work)]],Table2[[#All],[Email Address]],0)&gt;0,FALSE)</f>
        <v>1</v>
      </c>
      <c r="G16" s="3" t="b">
        <f>IFERROR(MATCH(AGG_Press[[#This Row],[Family Name]],Table2[[#All],[Last Name]],0)&gt;0,FALSE)</f>
        <v>1</v>
      </c>
    </row>
    <row r="17" spans="1:7" hidden="1" x14ac:dyDescent="0.25">
      <c r="A17" s="3" t="s">
        <v>475</v>
      </c>
      <c r="B17" s="3" t="s">
        <v>456</v>
      </c>
      <c r="C17" s="3" t="s">
        <v>476</v>
      </c>
      <c r="D17" s="3" t="s">
        <v>479</v>
      </c>
      <c r="E17" s="3" t="s">
        <v>310</v>
      </c>
      <c r="F17" s="3" t="b">
        <f>IFERROR(MATCH(AGG_Press[[#This Row],[Emails (Work)]],Table2[[#All],[Email Address]],0)&gt;0,FALSE)</f>
        <v>1</v>
      </c>
      <c r="G17" s="3" t="b">
        <f>IFERROR(MATCH(AGG_Press[[#This Row],[Family Name]],Table2[[#All],[Last Name]],0)&gt;0,FALSE)</f>
        <v>1</v>
      </c>
    </row>
    <row r="18" spans="1:7" hidden="1" x14ac:dyDescent="0.25">
      <c r="A18" s="3" t="s">
        <v>404</v>
      </c>
      <c r="B18" s="3" t="s">
        <v>405</v>
      </c>
      <c r="C18" s="3" t="s">
        <v>406</v>
      </c>
      <c r="D18" s="3" t="s">
        <v>407</v>
      </c>
      <c r="E18" s="3" t="s">
        <v>402</v>
      </c>
      <c r="F18" s="3" t="b">
        <f>IFERROR(MATCH(AGG_Press[[#This Row],[Emails (Work)]],Table2[[#All],[Email Address]],0)&gt;0,FALSE)</f>
        <v>1</v>
      </c>
      <c r="G18" s="3" t="b">
        <f>IFERROR(MATCH(AGG_Press[[#This Row],[Family Name]],Table2[[#All],[Last Name]],0)&gt;0,FALSE)</f>
        <v>1</v>
      </c>
    </row>
    <row r="19" spans="1:7" x14ac:dyDescent="0.25">
      <c r="A19" s="3" t="s">
        <v>886</v>
      </c>
      <c r="B19" s="3" t="s">
        <v>887</v>
      </c>
      <c r="C19" s="3" t="s">
        <v>888</v>
      </c>
      <c r="D19" s="3" t="s">
        <v>889</v>
      </c>
      <c r="E19" s="3" t="s">
        <v>183</v>
      </c>
      <c r="F19" s="3" t="b">
        <f>IFERROR(MATCH(AGG_Press[[#This Row],[Emails (Work)]],Table2[[#All],[Email Address]],0)&gt;0,FALSE)</f>
        <v>1</v>
      </c>
      <c r="G19" s="3" t="b">
        <f>IFERROR(MATCH(AGG_Press[[#This Row],[Family Name]],Table2[[#All],[Last Name]],0)&gt;0,FALSE)</f>
        <v>1</v>
      </c>
    </row>
    <row r="20" spans="1:7" hidden="1" x14ac:dyDescent="0.25">
      <c r="A20" s="3" t="s">
        <v>748</v>
      </c>
      <c r="B20" s="3" t="s">
        <v>749</v>
      </c>
      <c r="C20" s="3" t="s">
        <v>750</v>
      </c>
      <c r="D20" s="3" t="s">
        <v>890</v>
      </c>
      <c r="E20" s="3" t="s">
        <v>891</v>
      </c>
      <c r="F20" s="3" t="b">
        <f>IFERROR(MATCH(AGG_Press[[#This Row],[Emails (Work)]],Table2[[#All],[Email Address]],0)&gt;0,FALSE)</f>
        <v>1</v>
      </c>
      <c r="G20" s="3" t="b">
        <f>IFERROR(MATCH(AGG_Press[[#This Row],[Family Name]],Table2[[#All],[Last Name]],0)&gt;0,FALSE)</f>
        <v>1</v>
      </c>
    </row>
    <row r="21" spans="1:7" hidden="1" x14ac:dyDescent="0.25">
      <c r="A21" s="3" t="s">
        <v>754</v>
      </c>
      <c r="B21" s="3" t="s">
        <v>755</v>
      </c>
      <c r="C21" s="3" t="s">
        <v>756</v>
      </c>
      <c r="D21" s="3" t="s">
        <v>758</v>
      </c>
      <c r="E21" s="3" t="s">
        <v>759</v>
      </c>
      <c r="F21" s="3" t="b">
        <f>IFERROR(MATCH(AGG_Press[[#This Row],[Emails (Work)]],Table2[[#All],[Email Address]],0)&gt;0,FALSE)</f>
        <v>1</v>
      </c>
      <c r="G21" s="3" t="b">
        <f>IFERROR(MATCH(AGG_Press[[#This Row],[Family Name]],Table2[[#All],[Last Name]],0)&gt;0,FALSE)</f>
        <v>1</v>
      </c>
    </row>
    <row r="22" spans="1:7" hidden="1" x14ac:dyDescent="0.25">
      <c r="A22" s="3" t="s">
        <v>740</v>
      </c>
      <c r="B22" s="3" t="s">
        <v>741</v>
      </c>
      <c r="C22" s="3" t="s">
        <v>742</v>
      </c>
      <c r="D22" s="3" t="s">
        <v>744</v>
      </c>
      <c r="E22" s="3" t="s">
        <v>431</v>
      </c>
      <c r="F22" s="3" t="b">
        <f>IFERROR(MATCH(AGG_Press[[#This Row],[Emails (Work)]],Table2[[#All],[Email Address]],0)&gt;0,FALSE)</f>
        <v>1</v>
      </c>
      <c r="G22" s="3" t="b">
        <f>IFERROR(MATCH(AGG_Press[[#This Row],[Family Name]],Table2[[#All],[Last Name]],0)&gt;0,FALSE)</f>
        <v>1</v>
      </c>
    </row>
    <row r="23" spans="1:7" hidden="1" x14ac:dyDescent="0.25">
      <c r="A23" s="3" t="s">
        <v>892</v>
      </c>
      <c r="B23" s="3" t="s">
        <v>451</v>
      </c>
      <c r="C23" s="3" t="s">
        <v>452</v>
      </c>
      <c r="D23" s="3" t="s">
        <v>893</v>
      </c>
      <c r="E23" s="3" t="s">
        <v>894</v>
      </c>
      <c r="F23" s="3" t="b">
        <f>IFERROR(MATCH(AGG_Press[[#This Row],[Emails (Work)]],Table2[[#All],[Email Address]],0)&gt;0,FALSE)</f>
        <v>0</v>
      </c>
      <c r="G23" s="3" t="b">
        <f>IFERROR(MATCH(AGG_Press[[#This Row],[Family Name]],Table2[[#All],[Last Name]],0)&gt;0,FALSE)</f>
        <v>1</v>
      </c>
    </row>
    <row r="24" spans="1:7" hidden="1" x14ac:dyDescent="0.25">
      <c r="A24" s="3" t="s">
        <v>212</v>
      </c>
      <c r="B24" s="3" t="s">
        <v>213</v>
      </c>
      <c r="C24" s="3" t="s">
        <v>214</v>
      </c>
      <c r="D24" s="3" t="s">
        <v>215</v>
      </c>
      <c r="E24" s="3" t="s">
        <v>216</v>
      </c>
      <c r="F24" s="3" t="b">
        <f>IFERROR(MATCH(AGG_Press[[#This Row],[Emails (Work)]],Table2[[#All],[Email Address]],0)&gt;0,FALSE)</f>
        <v>1</v>
      </c>
      <c r="G24" s="3" t="b">
        <f>IFERROR(MATCH(AGG_Press[[#This Row],[Family Name]],Table2[[#All],[Last Name]],0)&gt;0,FALSE)</f>
        <v>1</v>
      </c>
    </row>
    <row r="25" spans="1:7" hidden="1" x14ac:dyDescent="0.25">
      <c r="A25" s="3" t="s">
        <v>67</v>
      </c>
      <c r="B25" s="3" t="s">
        <v>68</v>
      </c>
      <c r="C25" s="3" t="s">
        <v>69</v>
      </c>
      <c r="D25" s="3" t="s">
        <v>70</v>
      </c>
      <c r="E25" s="3" t="s">
        <v>71</v>
      </c>
      <c r="F25" s="3" t="b">
        <f>IFERROR(MATCH(AGG_Press[[#This Row],[Emails (Work)]],Table2[[#All],[Email Address]],0)&gt;0,FALSE)</f>
        <v>1</v>
      </c>
      <c r="G25" s="3" t="b">
        <f>IFERROR(MATCH(AGG_Press[[#This Row],[Family Name]],Table2[[#All],[Last Name]],0)&gt;0,FALSE)</f>
        <v>1</v>
      </c>
    </row>
    <row r="26" spans="1:7" x14ac:dyDescent="0.25">
      <c r="A26" s="3" t="s">
        <v>895</v>
      </c>
      <c r="B26" s="3" t="s">
        <v>896</v>
      </c>
      <c r="C26" s="3" t="s">
        <v>897</v>
      </c>
      <c r="D26" s="3" t="s">
        <v>898</v>
      </c>
      <c r="E26" s="3" t="s">
        <v>899</v>
      </c>
      <c r="F26" s="3" t="b">
        <f>IFERROR(MATCH(AGG_Press[[#This Row],[Emails (Work)]],Table2[[#All],[Email Address]],0)&gt;0,FALSE)</f>
        <v>1</v>
      </c>
      <c r="G26" s="3" t="b">
        <f>IFERROR(MATCH(AGG_Press[[#This Row],[Family Name]],Table2[[#All],[Last Name]],0)&gt;0,FALSE)</f>
        <v>1</v>
      </c>
    </row>
    <row r="27" spans="1:7" hidden="1" x14ac:dyDescent="0.25">
      <c r="A27" s="3" t="s">
        <v>469</v>
      </c>
      <c r="B27" s="3" t="s">
        <v>470</v>
      </c>
      <c r="C27" s="3" t="s">
        <v>471</v>
      </c>
      <c r="D27" s="3" t="s">
        <v>472</v>
      </c>
      <c r="E27" s="3" t="s">
        <v>473</v>
      </c>
      <c r="F27" s="3" t="b">
        <f>IFERROR(MATCH(AGG_Press[[#This Row],[Emails (Work)]],Table2[[#All],[Email Address]],0)&gt;0,FALSE)</f>
        <v>1</v>
      </c>
      <c r="G27" s="3" t="b">
        <f>IFERROR(MATCH(AGG_Press[[#This Row],[Family Name]],Table2[[#All],[Last Name]],0)&gt;0,FALSE)</f>
        <v>1</v>
      </c>
    </row>
    <row r="28" spans="1:7" hidden="1" x14ac:dyDescent="0.25">
      <c r="A28" s="3" t="s">
        <v>669</v>
      </c>
      <c r="B28" s="3" t="s">
        <v>670</v>
      </c>
      <c r="C28" s="3" t="s">
        <v>671</v>
      </c>
      <c r="D28" s="3" t="s">
        <v>472</v>
      </c>
      <c r="E28" s="3" t="s">
        <v>440</v>
      </c>
      <c r="F28" s="3" t="b">
        <f>IFERROR(MATCH(AGG_Press[[#This Row],[Emails (Work)]],Table2[[#All],[Email Address]],0)&gt;0,FALSE)</f>
        <v>1</v>
      </c>
      <c r="G28" s="3" t="b">
        <f>IFERROR(MATCH(AGG_Press[[#This Row],[Family Name]],Table2[[#All],[Last Name]],0)&gt;0,FALSE)</f>
        <v>1</v>
      </c>
    </row>
    <row r="29" spans="1:7" hidden="1" x14ac:dyDescent="0.25">
      <c r="A29" s="3" t="s">
        <v>397</v>
      </c>
      <c r="B29" s="3" t="s">
        <v>398</v>
      </c>
      <c r="C29" s="3" t="s">
        <v>399</v>
      </c>
      <c r="D29" s="3" t="s">
        <v>401</v>
      </c>
      <c r="E29" s="3" t="s">
        <v>402</v>
      </c>
      <c r="F29" s="3" t="b">
        <f>IFERROR(MATCH(AGG_Press[[#This Row],[Emails (Work)]],Table2[[#All],[Email Address]],0)&gt;0,FALSE)</f>
        <v>1</v>
      </c>
      <c r="G29" s="3" t="b">
        <f>IFERROR(MATCH(AGG_Press[[#This Row],[Family Name]],Table2[[#All],[Last Name]],0)&gt;0,FALSE)</f>
        <v>1</v>
      </c>
    </row>
    <row r="30" spans="1:7" hidden="1" x14ac:dyDescent="0.25">
      <c r="A30" s="3" t="s">
        <v>855</v>
      </c>
      <c r="B30" s="3" t="s">
        <v>276</v>
      </c>
      <c r="C30" s="3" t="s">
        <v>856</v>
      </c>
      <c r="D30" s="3" t="s">
        <v>646</v>
      </c>
      <c r="E30" s="3" t="s">
        <v>857</v>
      </c>
      <c r="F30" s="3" t="b">
        <f>IFERROR(MATCH(AGG_Press[[#This Row],[Emails (Work)]],Table2[[#All],[Email Address]],0)&gt;0,FALSE)</f>
        <v>1</v>
      </c>
      <c r="G30" s="3" t="b">
        <f>IFERROR(MATCH(AGG_Press[[#This Row],[Family Name]],Table2[[#All],[Last Name]],0)&gt;0,FALSE)</f>
        <v>1</v>
      </c>
    </row>
    <row r="31" spans="1:7" hidden="1" x14ac:dyDescent="0.25">
      <c r="A31" s="3" t="s">
        <v>735</v>
      </c>
      <c r="B31" s="3" t="s">
        <v>736</v>
      </c>
      <c r="C31" s="3" t="s">
        <v>737</v>
      </c>
      <c r="D31" s="3" t="s">
        <v>738</v>
      </c>
      <c r="E31" s="3" t="s">
        <v>402</v>
      </c>
      <c r="F31" s="3" t="b">
        <f>IFERROR(MATCH(AGG_Press[[#This Row],[Emails (Work)]],Table2[[#All],[Email Address]],0)&gt;0,FALSE)</f>
        <v>1</v>
      </c>
      <c r="G31" s="3" t="b">
        <f>IFERROR(MATCH(AGG_Press[[#This Row],[Family Name]],Table2[[#All],[Last Name]],0)&gt;0,FALSE)</f>
        <v>1</v>
      </c>
    </row>
    <row r="32" spans="1:7" hidden="1" x14ac:dyDescent="0.25">
      <c r="A32" s="3" t="s">
        <v>852</v>
      </c>
      <c r="B32" s="3" t="s">
        <v>621</v>
      </c>
      <c r="C32" s="3" t="s">
        <v>812</v>
      </c>
      <c r="D32" s="3" t="s">
        <v>853</v>
      </c>
      <c r="E32" s="3" t="s">
        <v>402</v>
      </c>
      <c r="F32" s="3" t="b">
        <f>IFERROR(MATCH(AGG_Press[[#This Row],[Emails (Work)]],Table2[[#All],[Email Address]],0)&gt;0,FALSE)</f>
        <v>1</v>
      </c>
      <c r="G32" s="3" t="b">
        <f>IFERROR(MATCH(AGG_Press[[#This Row],[Family Name]],Table2[[#All],[Last Name]],0)&gt;0,FALSE)</f>
        <v>1</v>
      </c>
    </row>
    <row r="33" spans="1:7" x14ac:dyDescent="0.25">
      <c r="A33" s="3" t="s">
        <v>900</v>
      </c>
      <c r="B33" s="3" t="s">
        <v>142</v>
      </c>
      <c r="C33" s="3" t="s">
        <v>901</v>
      </c>
      <c r="D33" s="3" t="s">
        <v>902</v>
      </c>
      <c r="E33" s="3" t="s">
        <v>402</v>
      </c>
      <c r="F33" s="3" t="b">
        <f>IFERROR(MATCH(AGG_Press[[#This Row],[Emails (Work)]],Table2[[#All],[Email Address]],0)&gt;0,FALSE)</f>
        <v>1</v>
      </c>
      <c r="G33" s="3" t="b">
        <f>IFERROR(MATCH(AGG_Press[[#This Row],[Family Name]],Table2[[#All],[Last Name]],0)&gt;0,FALSE)</f>
        <v>1</v>
      </c>
    </row>
    <row r="34" spans="1:7" hidden="1" x14ac:dyDescent="0.25">
      <c r="A34" s="3" t="s">
        <v>571</v>
      </c>
      <c r="B34" s="3" t="s">
        <v>456</v>
      </c>
      <c r="C34" s="3" t="s">
        <v>572</v>
      </c>
      <c r="D34" s="3" t="s">
        <v>573</v>
      </c>
      <c r="E34" s="3" t="s">
        <v>357</v>
      </c>
      <c r="F34" s="3" t="b">
        <f>IFERROR(MATCH(AGG_Press[[#This Row],[Emails (Work)]],Table2[[#All],[Email Address]],0)&gt;0,FALSE)</f>
        <v>1</v>
      </c>
      <c r="G34" s="3" t="b">
        <f>IFERROR(MATCH(AGG_Press[[#This Row],[Family Name]],Table2[[#All],[Last Name]],0)&gt;0,FALSE)</f>
        <v>1</v>
      </c>
    </row>
    <row r="35" spans="1:7" hidden="1" x14ac:dyDescent="0.25">
      <c r="A35" s="3" t="s">
        <v>560</v>
      </c>
      <c r="B35" s="3" t="s">
        <v>561</v>
      </c>
      <c r="C35" s="3" t="s">
        <v>562</v>
      </c>
      <c r="D35" s="3" t="s">
        <v>565</v>
      </c>
      <c r="E35" s="3" t="s">
        <v>566</v>
      </c>
      <c r="F35" s="3" t="b">
        <f>IFERROR(MATCH(AGG_Press[[#This Row],[Emails (Work)]],Table2[[#All],[Email Address]],0)&gt;0,FALSE)</f>
        <v>1</v>
      </c>
      <c r="G35" s="3" t="b">
        <f>IFERROR(MATCH(AGG_Press[[#This Row],[Family Name]],Table2[[#All],[Last Name]],0)&gt;0,FALSE)</f>
        <v>1</v>
      </c>
    </row>
    <row r="36" spans="1:7" hidden="1" x14ac:dyDescent="0.25">
      <c r="A36" s="3" t="s">
        <v>269</v>
      </c>
      <c r="B36" s="3" t="s">
        <v>270</v>
      </c>
      <c r="C36" s="3" t="s">
        <v>271</v>
      </c>
      <c r="D36" s="3" t="s">
        <v>272</v>
      </c>
      <c r="E36" s="3" t="s">
        <v>273</v>
      </c>
      <c r="F36" s="3" t="b">
        <f>IFERROR(MATCH(AGG_Press[[#This Row],[Emails (Work)]],Table2[[#All],[Email Address]],0)&gt;0,FALSE)</f>
        <v>1</v>
      </c>
      <c r="G36" s="3" t="b">
        <f>IFERROR(MATCH(AGG_Press[[#This Row],[Family Name]],Table2[[#All],[Last Name]],0)&gt;0,FALSE)</f>
        <v>1</v>
      </c>
    </row>
    <row r="37" spans="1:7" hidden="1" x14ac:dyDescent="0.25">
      <c r="A37" s="3" t="s">
        <v>729</v>
      </c>
      <c r="B37" s="3" t="s">
        <v>247</v>
      </c>
      <c r="C37" s="3" t="s">
        <v>730</v>
      </c>
      <c r="D37" s="3" t="s">
        <v>731</v>
      </c>
      <c r="E37" s="3" t="s">
        <v>732</v>
      </c>
      <c r="F37" s="3" t="b">
        <f>IFERROR(MATCH(AGG_Press[[#This Row],[Emails (Work)]],Table2[[#All],[Email Address]],0)&gt;0,FALSE)</f>
        <v>1</v>
      </c>
      <c r="G37" s="3" t="b">
        <f>IFERROR(MATCH(AGG_Press[[#This Row],[Family Name]],Table2[[#All],[Last Name]],0)&gt;0,FALSE)</f>
        <v>1</v>
      </c>
    </row>
    <row r="38" spans="1:7" hidden="1" x14ac:dyDescent="0.25">
      <c r="A38" s="3" t="s">
        <v>290</v>
      </c>
      <c r="B38" s="3" t="s">
        <v>291</v>
      </c>
      <c r="C38" s="3" t="s">
        <v>292</v>
      </c>
      <c r="D38" s="3" t="s">
        <v>120</v>
      </c>
      <c r="E38" s="3" t="s">
        <v>293</v>
      </c>
      <c r="F38" s="3" t="b">
        <f>IFERROR(MATCH(AGG_Press[[#This Row],[Emails (Work)]],Table2[[#All],[Email Address]],0)&gt;0,FALSE)</f>
        <v>1</v>
      </c>
      <c r="G38" s="3" t="b">
        <f>IFERROR(MATCH(AGG_Press[[#This Row],[Family Name]],Table2[[#All],[Last Name]],0)&gt;0,FALSE)</f>
        <v>1</v>
      </c>
    </row>
    <row r="39" spans="1:7" hidden="1" x14ac:dyDescent="0.25">
      <c r="A39" s="3" t="s">
        <v>117</v>
      </c>
      <c r="B39" s="3" t="s">
        <v>118</v>
      </c>
      <c r="C39" s="3" t="s">
        <v>119</v>
      </c>
      <c r="D39" s="3" t="s">
        <v>120</v>
      </c>
      <c r="E39" s="3" t="s">
        <v>121</v>
      </c>
      <c r="F39" s="3" t="b">
        <f>IFERROR(MATCH(AGG_Press[[#This Row],[Emails (Work)]],Table2[[#All],[Email Address]],0)&gt;0,FALSE)</f>
        <v>1</v>
      </c>
      <c r="G39" s="3" t="b">
        <f>IFERROR(MATCH(AGG_Press[[#This Row],[Family Name]],Table2[[#All],[Last Name]],0)&gt;0,FALSE)</f>
        <v>1</v>
      </c>
    </row>
    <row r="40" spans="1:7" hidden="1" x14ac:dyDescent="0.25">
      <c r="A40" s="3" t="s">
        <v>135</v>
      </c>
      <c r="B40" s="3" t="s">
        <v>136</v>
      </c>
      <c r="C40" s="3" t="s">
        <v>137</v>
      </c>
      <c r="D40" s="3" t="s">
        <v>120</v>
      </c>
      <c r="E40" s="3" t="s">
        <v>138</v>
      </c>
      <c r="F40" s="3" t="b">
        <f>IFERROR(MATCH(AGG_Press[[#This Row],[Emails (Work)]],Table2[[#All],[Email Address]],0)&gt;0,FALSE)</f>
        <v>1</v>
      </c>
      <c r="G40" s="3" t="b">
        <f>IFERROR(MATCH(AGG_Press[[#This Row],[Family Name]],Table2[[#All],[Last Name]],0)&gt;0,FALSE)</f>
        <v>1</v>
      </c>
    </row>
    <row r="41" spans="1:7" hidden="1" x14ac:dyDescent="0.25">
      <c r="A41" s="3" t="s">
        <v>318</v>
      </c>
      <c r="B41" s="3" t="s">
        <v>319</v>
      </c>
      <c r="C41" s="3" t="s">
        <v>320</v>
      </c>
      <c r="D41" s="3" t="s">
        <v>120</v>
      </c>
      <c r="E41" s="3" t="s">
        <v>321</v>
      </c>
      <c r="F41" s="3" t="b">
        <f>IFERROR(MATCH(AGG_Press[[#This Row],[Emails (Work)]],Table2[[#All],[Email Address]],0)&gt;0,FALSE)</f>
        <v>1</v>
      </c>
      <c r="G41" s="3" t="b">
        <f>IFERROR(MATCH(AGG_Press[[#This Row],[Family Name]],Table2[[#All],[Last Name]],0)&gt;0,FALSE)</f>
        <v>1</v>
      </c>
    </row>
    <row r="42" spans="1:7" hidden="1" x14ac:dyDescent="0.25">
      <c r="A42" s="3" t="s">
        <v>265</v>
      </c>
      <c r="B42" s="3" t="s">
        <v>247</v>
      </c>
      <c r="C42" s="3" t="s">
        <v>266</v>
      </c>
      <c r="D42" s="3" t="s">
        <v>120</v>
      </c>
      <c r="E42" s="3" t="s">
        <v>267</v>
      </c>
      <c r="F42" s="3" t="b">
        <f>IFERROR(MATCH(AGG_Press[[#This Row],[Emails (Work)]],Table2[[#All],[Email Address]],0)&gt;0,FALSE)</f>
        <v>1</v>
      </c>
      <c r="G42" s="3" t="b">
        <f>IFERROR(MATCH(AGG_Press[[#This Row],[Family Name]],Table2[[#All],[Last Name]],0)&gt;0,FALSE)</f>
        <v>1</v>
      </c>
    </row>
    <row r="43" spans="1:7" hidden="1" x14ac:dyDescent="0.25">
      <c r="A43" s="3" t="s">
        <v>246</v>
      </c>
      <c r="B43" s="3" t="s">
        <v>247</v>
      </c>
      <c r="C43" s="3" t="s">
        <v>248</v>
      </c>
      <c r="D43" s="3" t="s">
        <v>120</v>
      </c>
      <c r="E43" s="3" t="s">
        <v>249</v>
      </c>
      <c r="F43" s="3" t="b">
        <f>IFERROR(MATCH(AGG_Press[[#This Row],[Emails (Work)]],Table2[[#All],[Email Address]],0)&gt;0,FALSE)</f>
        <v>1</v>
      </c>
      <c r="G43" s="3" t="b">
        <f>IFERROR(MATCH(AGG_Press[[#This Row],[Family Name]],Table2[[#All],[Last Name]],0)&gt;0,FALSE)</f>
        <v>1</v>
      </c>
    </row>
    <row r="44" spans="1:7" hidden="1" x14ac:dyDescent="0.25">
      <c r="A44" s="3" t="s">
        <v>846</v>
      </c>
      <c r="B44" s="3" t="s">
        <v>621</v>
      </c>
      <c r="C44" s="3" t="s">
        <v>847</v>
      </c>
      <c r="D44" s="3" t="s">
        <v>849</v>
      </c>
      <c r="E44" s="3" t="s">
        <v>850</v>
      </c>
      <c r="F44" s="3" t="b">
        <f>IFERROR(MATCH(AGG_Press[[#This Row],[Emails (Work)]],Table2[[#All],[Email Address]],0)&gt;0,FALSE)</f>
        <v>1</v>
      </c>
      <c r="G44" s="3" t="b">
        <f>IFERROR(MATCH(AGG_Press[[#This Row],[Family Name]],Table2[[#All],[Last Name]],0)&gt;0,FALSE)</f>
        <v>1</v>
      </c>
    </row>
    <row r="45" spans="1:7" x14ac:dyDescent="0.25">
      <c r="A45" s="3" t="s">
        <v>903</v>
      </c>
      <c r="B45" s="3" t="s">
        <v>904</v>
      </c>
      <c r="C45" s="3" t="s">
        <v>905</v>
      </c>
      <c r="D45" s="3" t="s">
        <v>849</v>
      </c>
      <c r="E45" s="3" t="s">
        <v>906</v>
      </c>
      <c r="F45" s="3" t="b">
        <f>IFERROR(MATCH(AGG_Press[[#This Row],[Emails (Work)]],Table2[[#All],[Email Address]],0)&gt;0,FALSE)</f>
        <v>1</v>
      </c>
      <c r="G45" s="3" t="b">
        <f>IFERROR(MATCH(AGG_Press[[#This Row],[Family Name]],Table2[[#All],[Last Name]],0)&gt;0,FALSE)</f>
        <v>1</v>
      </c>
    </row>
    <row r="46" spans="1:7" x14ac:dyDescent="0.25">
      <c r="A46" s="3" t="s">
        <v>907</v>
      </c>
      <c r="B46" s="3" t="s">
        <v>908</v>
      </c>
      <c r="C46" s="3" t="s">
        <v>909</v>
      </c>
      <c r="D46" s="3" t="s">
        <v>910</v>
      </c>
      <c r="E46" s="3" t="s">
        <v>911</v>
      </c>
      <c r="F46" s="3" t="b">
        <f>IFERROR(MATCH(AGG_Press[[#This Row],[Emails (Work)]],Table2[[#All],[Email Address]],0)&gt;0,FALSE)</f>
        <v>1</v>
      </c>
      <c r="G46" s="3" t="b">
        <f>IFERROR(MATCH(AGG_Press[[#This Row],[Family Name]],Table2[[#All],[Last Name]],0)&gt;0,FALSE)</f>
        <v>1</v>
      </c>
    </row>
    <row r="47" spans="1:7" x14ac:dyDescent="0.25">
      <c r="A47" s="3" t="s">
        <v>912</v>
      </c>
      <c r="B47" s="3" t="s">
        <v>913</v>
      </c>
      <c r="C47" s="3" t="s">
        <v>914</v>
      </c>
      <c r="D47" s="3" t="s">
        <v>915</v>
      </c>
      <c r="E47" s="3" t="s">
        <v>677</v>
      </c>
      <c r="F47" s="3" t="b">
        <f>IFERROR(MATCH(AGG_Press[[#This Row],[Emails (Work)]],Table2[[#All],[Email Address]],0)&gt;0,FALSE)</f>
        <v>1</v>
      </c>
      <c r="G47" s="3" t="b">
        <f>IFERROR(MATCH(AGG_Press[[#This Row],[Family Name]],Table2[[#All],[Last Name]],0)&gt;0,FALSE)</f>
        <v>1</v>
      </c>
    </row>
    <row r="48" spans="1:7" hidden="1" x14ac:dyDescent="0.25">
      <c r="A48" s="3" t="s">
        <v>840</v>
      </c>
      <c r="B48" s="3" t="s">
        <v>841</v>
      </c>
      <c r="C48" s="3" t="s">
        <v>842</v>
      </c>
      <c r="D48" s="3" t="s">
        <v>844</v>
      </c>
      <c r="E48" s="3" t="s">
        <v>402</v>
      </c>
      <c r="F48" s="3" t="b">
        <f>IFERROR(MATCH(AGG_Press[[#This Row],[Emails (Work)]],Table2[[#All],[Email Address]],0)&gt;0,FALSE)</f>
        <v>1</v>
      </c>
      <c r="G48" s="3" t="b">
        <f>IFERROR(MATCH(AGG_Press[[#This Row],[Family Name]],Table2[[#All],[Last Name]],0)&gt;0,FALSE)</f>
        <v>1</v>
      </c>
    </row>
    <row r="49" spans="1:7" hidden="1" x14ac:dyDescent="0.25">
      <c r="A49" s="3" t="s">
        <v>555</v>
      </c>
      <c r="B49" s="3" t="s">
        <v>291</v>
      </c>
      <c r="C49" s="3" t="s">
        <v>125</v>
      </c>
      <c r="D49" s="3" t="s">
        <v>557</v>
      </c>
      <c r="E49" s="3" t="s">
        <v>402</v>
      </c>
      <c r="F49" s="3" t="b">
        <f>IFERROR(MATCH(AGG_Press[[#This Row],[Emails (Work)]],Table2[[#All],[Email Address]],0)&gt;0,FALSE)</f>
        <v>1</v>
      </c>
      <c r="G49" s="3" t="b">
        <f>IFERROR(MATCH(AGG_Press[[#This Row],[Family Name]],Table2[[#All],[Last Name]],0)&gt;0,FALSE)</f>
        <v>1</v>
      </c>
    </row>
    <row r="50" spans="1:7" x14ac:dyDescent="0.25">
      <c r="A50" s="3" t="s">
        <v>916</v>
      </c>
      <c r="B50" s="3" t="s">
        <v>531</v>
      </c>
      <c r="C50" s="3" t="s">
        <v>917</v>
      </c>
      <c r="D50" s="3" t="s">
        <v>918</v>
      </c>
      <c r="E50" s="3" t="s">
        <v>919</v>
      </c>
      <c r="F50" s="3" t="b">
        <f>IFERROR(MATCH(AGG_Press[[#This Row],[Emails (Work)]],Table2[[#All],[Email Address]],0)&gt;0,FALSE)</f>
        <v>1</v>
      </c>
      <c r="G50" s="3" t="b">
        <f>IFERROR(MATCH(AGG_Press[[#This Row],[Family Name]],Table2[[#All],[Last Name]],0)&gt;0,FALSE)</f>
        <v>1</v>
      </c>
    </row>
    <row r="51" spans="1:7" hidden="1" x14ac:dyDescent="0.25">
      <c r="A51" s="3" t="s">
        <v>836</v>
      </c>
      <c r="B51" s="3" t="s">
        <v>837</v>
      </c>
      <c r="C51" s="3" t="s">
        <v>838</v>
      </c>
      <c r="D51" s="3" t="s">
        <v>839</v>
      </c>
      <c r="E51" s="3" t="s">
        <v>357</v>
      </c>
      <c r="F51" s="3" t="b">
        <f>IFERROR(MATCH(AGG_Press[[#This Row],[Emails (Work)]],Table2[[#All],[Email Address]],0)&gt;0,FALSE)</f>
        <v>1</v>
      </c>
      <c r="G51" s="3" t="b">
        <f>IFERROR(MATCH(AGG_Press[[#This Row],[Family Name]],Table2[[#All],[Last Name]],0)&gt;0,FALSE)</f>
        <v>1</v>
      </c>
    </row>
    <row r="52" spans="1:7" x14ac:dyDescent="0.25">
      <c r="A52" s="3" t="s">
        <v>920</v>
      </c>
      <c r="B52" s="3" t="s">
        <v>621</v>
      </c>
      <c r="C52" s="3" t="s">
        <v>921</v>
      </c>
      <c r="D52" s="3" t="s">
        <v>387</v>
      </c>
      <c r="E52" s="3" t="s">
        <v>922</v>
      </c>
      <c r="F52" s="3" t="b">
        <f>IFERROR(MATCH(AGG_Press[[#This Row],[Emails (Work)]],Table2[[#All],[Email Address]],0)&gt;0,FALSE)</f>
        <v>1</v>
      </c>
      <c r="G52" s="3" t="b">
        <f>IFERROR(MATCH(AGG_Press[[#This Row],[Family Name]],Table2[[#All],[Last Name]],0)&gt;0,FALSE)</f>
        <v>1</v>
      </c>
    </row>
    <row r="53" spans="1:7" x14ac:dyDescent="0.25">
      <c r="A53" s="3" t="s">
        <v>923</v>
      </c>
      <c r="B53" s="3" t="s">
        <v>924</v>
      </c>
      <c r="C53" s="3" t="s">
        <v>925</v>
      </c>
      <c r="D53" s="3" t="s">
        <v>387</v>
      </c>
      <c r="E53" s="3" t="s">
        <v>926</v>
      </c>
      <c r="F53" s="3" t="b">
        <f>IFERROR(MATCH(AGG_Press[[#This Row],[Emails (Work)]],Table2[[#All],[Email Address]],0)&gt;0,FALSE)</f>
        <v>1</v>
      </c>
      <c r="G53" s="3" t="b">
        <f>IFERROR(MATCH(AGG_Press[[#This Row],[Family Name]],Table2[[#All],[Last Name]],0)&gt;0,FALSE)</f>
        <v>1</v>
      </c>
    </row>
    <row r="54" spans="1:7" x14ac:dyDescent="0.25">
      <c r="A54" s="3" t="s">
        <v>927</v>
      </c>
      <c r="B54" s="3" t="s">
        <v>324</v>
      </c>
      <c r="C54" s="3" t="s">
        <v>928</v>
      </c>
      <c r="D54" s="3" t="s">
        <v>387</v>
      </c>
      <c r="E54" s="3" t="s">
        <v>929</v>
      </c>
      <c r="F54" s="3" t="b">
        <f>IFERROR(MATCH(AGG_Press[[#This Row],[Emails (Work)]],Table2[[#All],[Email Address]],0)&gt;0,FALSE)</f>
        <v>1</v>
      </c>
      <c r="G54" s="3" t="b">
        <f>IFERROR(MATCH(AGG_Press[[#This Row],[Family Name]],Table2[[#All],[Last Name]],0)&gt;0,FALSE)</f>
        <v>1</v>
      </c>
    </row>
    <row r="55" spans="1:7" x14ac:dyDescent="0.25">
      <c r="A55" s="3" t="s">
        <v>930</v>
      </c>
      <c r="B55" s="3" t="s">
        <v>931</v>
      </c>
      <c r="C55" s="3" t="s">
        <v>932</v>
      </c>
      <c r="D55" s="3" t="s">
        <v>387</v>
      </c>
      <c r="E55" s="3" t="s">
        <v>933</v>
      </c>
      <c r="F55" s="3" t="b">
        <f>IFERROR(MATCH(AGG_Press[[#This Row],[Emails (Work)]],Table2[[#All],[Email Address]],0)&gt;0,FALSE)</f>
        <v>1</v>
      </c>
      <c r="G55" s="3" t="b">
        <f>IFERROR(MATCH(AGG_Press[[#This Row],[Family Name]],Table2[[#All],[Last Name]],0)&gt;0,FALSE)</f>
        <v>1</v>
      </c>
    </row>
    <row r="56" spans="1:7" hidden="1" x14ac:dyDescent="0.25">
      <c r="A56" s="3" t="s">
        <v>393</v>
      </c>
      <c r="B56" s="3" t="s">
        <v>394</v>
      </c>
      <c r="C56" s="3" t="s">
        <v>395</v>
      </c>
      <c r="D56" s="3" t="s">
        <v>387</v>
      </c>
      <c r="E56" s="3" t="s">
        <v>173</v>
      </c>
      <c r="F56" s="3" t="b">
        <f>IFERROR(MATCH(AGG_Press[[#This Row],[Emails (Work)]],Table2[[#All],[Email Address]],0)&gt;0,FALSE)</f>
        <v>1</v>
      </c>
      <c r="G56" s="3" t="b">
        <f>IFERROR(MATCH(AGG_Press[[#This Row],[Family Name]],Table2[[#All],[Last Name]],0)&gt;0,FALSE)</f>
        <v>1</v>
      </c>
    </row>
    <row r="57" spans="1:7" x14ac:dyDescent="0.25">
      <c r="A57" s="3" t="s">
        <v>934</v>
      </c>
      <c r="B57" s="3" t="s">
        <v>935</v>
      </c>
      <c r="C57" s="3" t="s">
        <v>936</v>
      </c>
      <c r="D57" s="3" t="s">
        <v>387</v>
      </c>
      <c r="E57" s="3" t="s">
        <v>937</v>
      </c>
      <c r="F57" s="3" t="b">
        <f>IFERROR(MATCH(AGG_Press[[#This Row],[Emails (Work)]],Table2[[#All],[Email Address]],0)&gt;0,FALSE)</f>
        <v>1</v>
      </c>
      <c r="G57" s="3" t="b">
        <f>IFERROR(MATCH(AGG_Press[[#This Row],[Family Name]],Table2[[#All],[Last Name]],0)&gt;0,FALSE)</f>
        <v>1</v>
      </c>
    </row>
    <row r="58" spans="1:7" hidden="1" x14ac:dyDescent="0.25">
      <c r="A58" s="3" t="s">
        <v>724</v>
      </c>
      <c r="B58" s="3" t="s">
        <v>621</v>
      </c>
      <c r="C58" s="3" t="s">
        <v>725</v>
      </c>
      <c r="D58" s="3" t="s">
        <v>387</v>
      </c>
      <c r="E58" s="3" t="s">
        <v>726</v>
      </c>
      <c r="F58" s="3" t="b">
        <f>IFERROR(MATCH(AGG_Press[[#This Row],[Emails (Work)]],Table2[[#All],[Email Address]],0)&gt;0,FALSE)</f>
        <v>1</v>
      </c>
      <c r="G58" s="3" t="b">
        <f>IFERROR(MATCH(AGG_Press[[#This Row],[Family Name]],Table2[[#All],[Last Name]],0)&gt;0,FALSE)</f>
        <v>1</v>
      </c>
    </row>
    <row r="59" spans="1:7" hidden="1" x14ac:dyDescent="0.25">
      <c r="A59" s="3" t="s">
        <v>720</v>
      </c>
      <c r="B59" s="3" t="s">
        <v>721</v>
      </c>
      <c r="C59" s="3" t="s">
        <v>670</v>
      </c>
      <c r="D59" s="3" t="s">
        <v>387</v>
      </c>
      <c r="E59" s="3" t="s">
        <v>722</v>
      </c>
      <c r="F59" s="3" t="b">
        <f>IFERROR(MATCH(AGG_Press[[#This Row],[Emails (Work)]],Table2[[#All],[Email Address]],0)&gt;0,FALSE)</f>
        <v>1</v>
      </c>
      <c r="G59" s="3" t="b">
        <f>IFERROR(MATCH(AGG_Press[[#This Row],[Family Name]],Table2[[#All],[Last Name]],0)&gt;0,FALSE)</f>
        <v>1</v>
      </c>
    </row>
    <row r="60" spans="1:7" hidden="1" x14ac:dyDescent="0.25">
      <c r="A60" s="3" t="s">
        <v>664</v>
      </c>
      <c r="B60" s="3" t="s">
        <v>665</v>
      </c>
      <c r="C60" s="3" t="s">
        <v>666</v>
      </c>
      <c r="D60" s="3" t="s">
        <v>387</v>
      </c>
      <c r="E60" s="3" t="s">
        <v>667</v>
      </c>
      <c r="F60" s="3" t="b">
        <f>IFERROR(MATCH(AGG_Press[[#This Row],[Emails (Work)]],Table2[[#All],[Email Address]],0)&gt;0,FALSE)</f>
        <v>1</v>
      </c>
      <c r="G60" s="3" t="b">
        <f>IFERROR(MATCH(AGG_Press[[#This Row],[Family Name]],Table2[[#All],[Last Name]],0)&gt;0,FALSE)</f>
        <v>1</v>
      </c>
    </row>
    <row r="61" spans="1:7" hidden="1" x14ac:dyDescent="0.25">
      <c r="A61" s="3" t="s">
        <v>425</v>
      </c>
      <c r="B61" s="3" t="s">
        <v>904</v>
      </c>
      <c r="C61" s="3" t="s">
        <v>427</v>
      </c>
      <c r="D61" s="3" t="s">
        <v>387</v>
      </c>
      <c r="E61" s="3" t="s">
        <v>938</v>
      </c>
      <c r="F61" s="3" t="b">
        <f>IFERROR(MATCH(AGG_Press[[#This Row],[Emails (Work)]],Table2[[#All],[Email Address]],0)&gt;0,FALSE)</f>
        <v>1</v>
      </c>
      <c r="G61" s="3" t="b">
        <f>IFERROR(MATCH(AGG_Press[[#This Row],[Family Name]],Table2[[#All],[Last Name]],0)&gt;0,FALSE)</f>
        <v>1</v>
      </c>
    </row>
    <row r="62" spans="1:7" x14ac:dyDescent="0.25">
      <c r="A62" s="3" t="s">
        <v>939</v>
      </c>
      <c r="B62" s="3" t="s">
        <v>940</v>
      </c>
      <c r="C62" s="3" t="s">
        <v>921</v>
      </c>
      <c r="D62" s="3" t="s">
        <v>387</v>
      </c>
      <c r="E62" s="3" t="s">
        <v>941</v>
      </c>
      <c r="F62" s="3" t="b">
        <f>IFERROR(MATCH(AGG_Press[[#This Row],[Emails (Work)]],Table2[[#All],[Email Address]],0)&gt;0,FALSE)</f>
        <v>1</v>
      </c>
      <c r="G62" s="3" t="b">
        <f>IFERROR(MATCH(AGG_Press[[#This Row],[Family Name]],Table2[[#All],[Last Name]],0)&gt;0,FALSE)</f>
        <v>1</v>
      </c>
    </row>
    <row r="63" spans="1:7" hidden="1" x14ac:dyDescent="0.25">
      <c r="A63" s="3" t="s">
        <v>832</v>
      </c>
      <c r="B63" s="3" t="s">
        <v>456</v>
      </c>
      <c r="C63" s="3" t="s">
        <v>833</v>
      </c>
      <c r="D63" s="3" t="s">
        <v>387</v>
      </c>
      <c r="E63" s="3" t="s">
        <v>677</v>
      </c>
      <c r="F63" s="3" t="b">
        <f>IFERROR(MATCH(AGG_Press[[#This Row],[Emails (Work)]],Table2[[#All],[Email Address]],0)&gt;0,FALSE)</f>
        <v>1</v>
      </c>
      <c r="G63" s="3" t="b">
        <f>IFERROR(MATCH(AGG_Press[[#This Row],[Family Name]],Table2[[#All],[Last Name]],0)&gt;0,FALSE)</f>
        <v>1</v>
      </c>
    </row>
    <row r="64" spans="1:7" hidden="1" x14ac:dyDescent="0.25">
      <c r="A64" s="3" t="s">
        <v>384</v>
      </c>
      <c r="B64" s="3" t="s">
        <v>385</v>
      </c>
      <c r="C64" s="3" t="s">
        <v>386</v>
      </c>
      <c r="D64" s="3" t="s">
        <v>387</v>
      </c>
      <c r="E64" s="3" t="s">
        <v>388</v>
      </c>
      <c r="F64" s="3" t="b">
        <f>IFERROR(MATCH(AGG_Press[[#This Row],[Emails (Work)]],Table2[[#All],[Email Address]],0)&gt;0,FALSE)</f>
        <v>1</v>
      </c>
      <c r="G64" s="3" t="b">
        <f>IFERROR(MATCH(AGG_Press[[#This Row],[Family Name]],Table2[[#All],[Last Name]],0)&gt;0,FALSE)</f>
        <v>1</v>
      </c>
    </row>
    <row r="65" spans="1:7" hidden="1" x14ac:dyDescent="0.25">
      <c r="A65" s="3" t="s">
        <v>827</v>
      </c>
      <c r="B65" s="3" t="s">
        <v>828</v>
      </c>
      <c r="C65" s="3" t="s">
        <v>829</v>
      </c>
      <c r="D65" s="3" t="s">
        <v>387</v>
      </c>
      <c r="E65" s="3" t="s">
        <v>830</v>
      </c>
      <c r="F65" s="3" t="b">
        <f>IFERROR(MATCH(AGG_Press[[#This Row],[Emails (Work)]],Table2[[#All],[Email Address]],0)&gt;0,FALSE)</f>
        <v>1</v>
      </c>
      <c r="G65" s="3" t="b">
        <f>IFERROR(MATCH(AGG_Press[[#This Row],[Family Name]],Table2[[#All],[Last Name]],0)&gt;0,FALSE)</f>
        <v>1</v>
      </c>
    </row>
    <row r="66" spans="1:7" hidden="1" x14ac:dyDescent="0.25">
      <c r="A66" s="3" t="s">
        <v>550</v>
      </c>
      <c r="B66" s="3" t="s">
        <v>551</v>
      </c>
      <c r="C66" s="3" t="s">
        <v>552</v>
      </c>
      <c r="D66" s="3" t="s">
        <v>387</v>
      </c>
      <c r="E66" s="3" t="s">
        <v>473</v>
      </c>
      <c r="F66" s="3" t="b">
        <f>IFERROR(MATCH(AGG_Press[[#This Row],[Emails (Work)]],Table2[[#All],[Email Address]],0)&gt;0,FALSE)</f>
        <v>1</v>
      </c>
      <c r="G66" s="3" t="b">
        <f>IFERROR(MATCH(AGG_Press[[#This Row],[Family Name]],Table2[[#All],[Last Name]],0)&gt;0,FALSE)</f>
        <v>1</v>
      </c>
    </row>
    <row r="67" spans="1:7" hidden="1" x14ac:dyDescent="0.25">
      <c r="A67" s="3" t="s">
        <v>129</v>
      </c>
      <c r="B67" s="3" t="s">
        <v>130</v>
      </c>
      <c r="C67" s="3" t="s">
        <v>131</v>
      </c>
      <c r="D67" s="3" t="s">
        <v>132</v>
      </c>
      <c r="E67" s="3" t="s">
        <v>133</v>
      </c>
      <c r="F67" s="3" t="b">
        <f>IFERROR(MATCH(AGG_Press[[#This Row],[Emails (Work)]],Table2[[#All],[Email Address]],0)&gt;0,FALSE)</f>
        <v>1</v>
      </c>
      <c r="G67" s="3" t="b">
        <f>IFERROR(MATCH(AGG_Press[[#This Row],[Family Name]],Table2[[#All],[Last Name]],0)&gt;0,FALSE)</f>
        <v>1</v>
      </c>
    </row>
    <row r="68" spans="1:7" hidden="1" x14ac:dyDescent="0.25">
      <c r="A68" s="3" t="s">
        <v>540</v>
      </c>
      <c r="B68" s="3" t="s">
        <v>541</v>
      </c>
      <c r="C68" s="3" t="s">
        <v>542</v>
      </c>
      <c r="D68" s="3" t="s">
        <v>544</v>
      </c>
      <c r="E68" s="3" t="s">
        <v>545</v>
      </c>
      <c r="F68" s="3" t="b">
        <f>IFERROR(MATCH(AGG_Press[[#This Row],[Emails (Work)]],Table2[[#All],[Email Address]],0)&gt;0,FALSE)</f>
        <v>1</v>
      </c>
      <c r="G68" s="3" t="b">
        <f>IFERROR(MATCH(AGG_Press[[#This Row],[Family Name]],Table2[[#All],[Last Name]],0)&gt;0,FALSE)</f>
        <v>1</v>
      </c>
    </row>
    <row r="69" spans="1:7" hidden="1" x14ac:dyDescent="0.25">
      <c r="A69" s="3" t="s">
        <v>658</v>
      </c>
      <c r="B69" s="3" t="s">
        <v>659</v>
      </c>
      <c r="C69" s="3" t="s">
        <v>660</v>
      </c>
      <c r="D69" s="3" t="s">
        <v>544</v>
      </c>
      <c r="E69" s="3" t="s">
        <v>402</v>
      </c>
      <c r="F69" s="3" t="b">
        <f>IFERROR(MATCH(AGG_Press[[#This Row],[Emails (Work)]],Table2[[#All],[Email Address]],0)&gt;0,FALSE)</f>
        <v>1</v>
      </c>
      <c r="G69" s="3" t="b">
        <f>IFERROR(MATCH(AGG_Press[[#This Row],[Family Name]],Table2[[#All],[Last Name]],0)&gt;0,FALSE)</f>
        <v>1</v>
      </c>
    </row>
    <row r="70" spans="1:7" hidden="1" x14ac:dyDescent="0.25">
      <c r="A70" s="3" t="s">
        <v>275</v>
      </c>
      <c r="B70" s="3" t="s">
        <v>276</v>
      </c>
      <c r="C70" s="3" t="s">
        <v>277</v>
      </c>
      <c r="D70" s="3" t="s">
        <v>241</v>
      </c>
      <c r="E70" s="3" t="s">
        <v>161</v>
      </c>
      <c r="F70" s="3" t="b">
        <f>IFERROR(MATCH(AGG_Press[[#This Row],[Emails (Work)]],Table2[[#All],[Email Address]],0)&gt;0,FALSE)</f>
        <v>1</v>
      </c>
      <c r="G70" s="3" t="b">
        <f>IFERROR(MATCH(AGG_Press[[#This Row],[Family Name]],Table2[[#All],[Last Name]],0)&gt;0,FALSE)</f>
        <v>1</v>
      </c>
    </row>
    <row r="71" spans="1:7" hidden="1" x14ac:dyDescent="0.25">
      <c r="A71" s="3" t="s">
        <v>238</v>
      </c>
      <c r="B71" s="3" t="s">
        <v>239</v>
      </c>
      <c r="C71" s="3" t="s">
        <v>240</v>
      </c>
      <c r="D71" s="3" t="s">
        <v>241</v>
      </c>
      <c r="E71" s="3" t="s">
        <v>161</v>
      </c>
      <c r="F71" s="3" t="b">
        <f>IFERROR(MATCH(AGG_Press[[#This Row],[Emails (Work)]],Table2[[#All],[Email Address]],0)&gt;0,FALSE)</f>
        <v>1</v>
      </c>
      <c r="G71" s="3" t="b">
        <f>IFERROR(MATCH(AGG_Press[[#This Row],[Family Name]],Table2[[#All],[Last Name]],0)&gt;0,FALSE)</f>
        <v>1</v>
      </c>
    </row>
    <row r="72" spans="1:7" x14ac:dyDescent="0.25">
      <c r="A72" s="3" t="s">
        <v>942</v>
      </c>
      <c r="B72" s="3" t="s">
        <v>398</v>
      </c>
      <c r="C72" s="3" t="s">
        <v>943</v>
      </c>
      <c r="D72" s="3" t="s">
        <v>944</v>
      </c>
      <c r="E72" s="3" t="s">
        <v>402</v>
      </c>
      <c r="F72" s="3" t="b">
        <f>IFERROR(MATCH(AGG_Press[[#This Row],[Emails (Work)]],Table2[[#All],[Email Address]],0)&gt;0,FALSE)</f>
        <v>1</v>
      </c>
      <c r="G72" s="3" t="b">
        <f>IFERROR(MATCH(AGG_Press[[#This Row],[Family Name]],Table2[[#All],[Last Name]],0)&gt;0,FALSE)</f>
        <v>1</v>
      </c>
    </row>
    <row r="73" spans="1:7" hidden="1" x14ac:dyDescent="0.25">
      <c r="A73" s="3" t="s">
        <v>103</v>
      </c>
      <c r="B73" s="3" t="s">
        <v>104</v>
      </c>
      <c r="C73" s="3" t="s">
        <v>105</v>
      </c>
      <c r="D73" s="3" t="s">
        <v>106</v>
      </c>
      <c r="E73" s="3" t="s">
        <v>107</v>
      </c>
      <c r="F73" s="3" t="b">
        <f>IFERROR(MATCH(AGG_Press[[#This Row],[Emails (Work)]],Table2[[#All],[Email Address]],0)&gt;0,FALSE)</f>
        <v>1</v>
      </c>
      <c r="G73" s="3" t="b">
        <f>IFERROR(MATCH(AGG_Press[[#This Row],[Family Name]],Table2[[#All],[Last Name]],0)&gt;0,FALSE)</f>
        <v>1</v>
      </c>
    </row>
    <row r="74" spans="1:7" hidden="1" x14ac:dyDescent="0.25">
      <c r="A74" s="3" t="s">
        <v>157</v>
      </c>
      <c r="B74" s="3" t="s">
        <v>158</v>
      </c>
      <c r="C74" s="3" t="s">
        <v>159</v>
      </c>
      <c r="D74" s="3" t="s">
        <v>160</v>
      </c>
      <c r="E74" s="3" t="s">
        <v>161</v>
      </c>
      <c r="F74" s="3" t="b">
        <f>IFERROR(MATCH(AGG_Press[[#This Row],[Emails (Work)]],Table2[[#All],[Email Address]],0)&gt;0,FALSE)</f>
        <v>1</v>
      </c>
      <c r="G74" s="3" t="b">
        <f>IFERROR(MATCH(AGG_Press[[#This Row],[Family Name]],Table2[[#All],[Last Name]],0)&gt;0,FALSE)</f>
        <v>1</v>
      </c>
    </row>
    <row r="75" spans="1:7" hidden="1" x14ac:dyDescent="0.25">
      <c r="A75" s="3" t="s">
        <v>820</v>
      </c>
      <c r="B75" s="3" t="s">
        <v>821</v>
      </c>
      <c r="C75" s="3" t="s">
        <v>822</v>
      </c>
      <c r="D75" s="3" t="s">
        <v>824</v>
      </c>
      <c r="E75" s="3" t="s">
        <v>699</v>
      </c>
      <c r="F75" s="3" t="b">
        <f>IFERROR(MATCH(AGG_Press[[#This Row],[Emails (Work)]],Table2[[#All],[Email Address]],0)&gt;0,FALSE)</f>
        <v>1</v>
      </c>
      <c r="G75" s="3" t="b">
        <f>IFERROR(MATCH(AGG_Press[[#This Row],[Family Name]],Table2[[#All],[Last Name]],0)&gt;0,FALSE)</f>
        <v>1</v>
      </c>
    </row>
    <row r="76" spans="1:7" hidden="1" x14ac:dyDescent="0.25">
      <c r="A76" s="3" t="s">
        <v>535</v>
      </c>
      <c r="B76" s="3" t="s">
        <v>536</v>
      </c>
      <c r="C76" s="3" t="s">
        <v>537</v>
      </c>
      <c r="D76" s="3" t="s">
        <v>467</v>
      </c>
      <c r="E76" s="3" t="s">
        <v>538</v>
      </c>
      <c r="F76" s="3" t="b">
        <f>IFERROR(MATCH(AGG_Press[[#This Row],[Emails (Work)]],Table2[[#All],[Email Address]],0)&gt;0,FALSE)</f>
        <v>1</v>
      </c>
      <c r="G76" s="3" t="b">
        <f>IFERROR(MATCH(AGG_Press[[#This Row],[Family Name]],Table2[[#All],[Last Name]],0)&gt;0,FALSE)</f>
        <v>1</v>
      </c>
    </row>
    <row r="77" spans="1:7" hidden="1" x14ac:dyDescent="0.25">
      <c r="A77" s="3" t="s">
        <v>463</v>
      </c>
      <c r="B77" s="3" t="s">
        <v>464</v>
      </c>
      <c r="C77" s="3" t="s">
        <v>465</v>
      </c>
      <c r="D77" s="3" t="s">
        <v>467</v>
      </c>
      <c r="E77" s="3" t="s">
        <v>173</v>
      </c>
      <c r="F77" s="3" t="b">
        <f>IFERROR(MATCH(AGG_Press[[#This Row],[Emails (Work)]],Table2[[#All],[Email Address]],0)&gt;0,FALSE)</f>
        <v>1</v>
      </c>
      <c r="G77" s="3" t="b">
        <f>IFERROR(MATCH(AGG_Press[[#This Row],[Family Name]],Table2[[#All],[Last Name]],0)&gt;0,FALSE)</f>
        <v>1</v>
      </c>
    </row>
    <row r="78" spans="1:7" hidden="1" x14ac:dyDescent="0.25">
      <c r="A78" s="3" t="s">
        <v>302</v>
      </c>
      <c r="B78" s="3" t="s">
        <v>84</v>
      </c>
      <c r="C78" s="3" t="s">
        <v>303</v>
      </c>
      <c r="D78" s="3" t="s">
        <v>304</v>
      </c>
      <c r="E78" s="3" t="s">
        <v>173</v>
      </c>
      <c r="F78" s="3" t="b">
        <f>IFERROR(MATCH(AGG_Press[[#This Row],[Emails (Work)]],Table2[[#All],[Email Address]],0)&gt;0,FALSE)</f>
        <v>1</v>
      </c>
      <c r="G78" s="3" t="b">
        <f>IFERROR(MATCH(AGG_Press[[#This Row],[Family Name]],Table2[[#All],[Last Name]],0)&gt;0,FALSE)</f>
        <v>1</v>
      </c>
    </row>
    <row r="79" spans="1:7" hidden="1" x14ac:dyDescent="0.25">
      <c r="A79" s="3" t="s">
        <v>323</v>
      </c>
      <c r="B79" s="3" t="s">
        <v>324</v>
      </c>
      <c r="C79" s="3" t="s">
        <v>325</v>
      </c>
      <c r="D79" s="3" t="s">
        <v>304</v>
      </c>
      <c r="E79" s="3" t="s">
        <v>326</v>
      </c>
      <c r="F79" s="3" t="b">
        <f>IFERROR(MATCH(AGG_Press[[#This Row],[Emails (Work)]],Table2[[#All],[Email Address]],0)&gt;0,FALSE)</f>
        <v>1</v>
      </c>
      <c r="G79" s="3" t="b">
        <f>IFERROR(MATCH(AGG_Press[[#This Row],[Family Name]],Table2[[#All],[Last Name]],0)&gt;0,FALSE)</f>
        <v>1</v>
      </c>
    </row>
    <row r="80" spans="1:7" hidden="1" x14ac:dyDescent="0.25">
      <c r="A80" s="3" t="s">
        <v>811</v>
      </c>
      <c r="B80" s="3" t="s">
        <v>426</v>
      </c>
      <c r="C80" s="3" t="s">
        <v>812</v>
      </c>
      <c r="D80" s="3" t="s">
        <v>654</v>
      </c>
      <c r="E80" s="3" t="s">
        <v>814</v>
      </c>
      <c r="F80" s="3" t="b">
        <f>IFERROR(MATCH(AGG_Press[[#This Row],[Emails (Work)]],Table2[[#All],[Email Address]],0)&gt;0,FALSE)</f>
        <v>1</v>
      </c>
      <c r="G80" s="3" t="b">
        <f>IFERROR(MATCH(AGG_Press[[#This Row],[Family Name]],Table2[[#All],[Last Name]],0)&gt;0,FALSE)</f>
        <v>1</v>
      </c>
    </row>
    <row r="81" spans="1:7" hidden="1" x14ac:dyDescent="0.25">
      <c r="A81" s="3" t="s">
        <v>650</v>
      </c>
      <c r="B81" s="3" t="s">
        <v>651</v>
      </c>
      <c r="C81" s="3" t="s">
        <v>652</v>
      </c>
      <c r="D81" s="3" t="s">
        <v>654</v>
      </c>
      <c r="E81" s="3" t="s">
        <v>115</v>
      </c>
      <c r="F81" s="3" t="b">
        <f>IFERROR(MATCH(AGG_Press[[#This Row],[Emails (Work)]],Table2[[#All],[Email Address]],0)&gt;0,FALSE)</f>
        <v>1</v>
      </c>
      <c r="G81" s="3" t="b">
        <f>IFERROR(MATCH(AGG_Press[[#This Row],[Family Name]],Table2[[#All],[Last Name]],0)&gt;0,FALSE)</f>
        <v>1</v>
      </c>
    </row>
    <row r="82" spans="1:7" x14ac:dyDescent="0.25">
      <c r="A82" s="3" t="s">
        <v>945</v>
      </c>
      <c r="B82" s="3" t="s">
        <v>904</v>
      </c>
      <c r="C82" s="3" t="s">
        <v>946</v>
      </c>
      <c r="D82" s="3" t="s">
        <v>947</v>
      </c>
      <c r="E82" s="3" t="s">
        <v>402</v>
      </c>
      <c r="F82" s="3" t="b">
        <f>IFERROR(MATCH(AGG_Press[[#This Row],[Emails (Work)]],Table2[[#All],[Email Address]],0)&gt;0,FALSE)</f>
        <v>1</v>
      </c>
      <c r="G82" s="3" t="b">
        <f>IFERROR(MATCH(AGG_Press[[#This Row],[Family Name]],Table2[[#All],[Last Name]],0)&gt;0,FALSE)</f>
        <v>1</v>
      </c>
    </row>
    <row r="83" spans="1:7" hidden="1" x14ac:dyDescent="0.25">
      <c r="A83" s="3" t="s">
        <v>285</v>
      </c>
      <c r="B83" s="3" t="s">
        <v>244</v>
      </c>
      <c r="C83" s="3" t="s">
        <v>286</v>
      </c>
      <c r="D83" s="3" t="s">
        <v>287</v>
      </c>
      <c r="E83" s="3" t="s">
        <v>288</v>
      </c>
      <c r="F83" s="3" t="b">
        <f>IFERROR(MATCH(AGG_Press[[#This Row],[Emails (Work)]],Table2[[#All],[Email Address]],0)&gt;0,FALSE)</f>
        <v>1</v>
      </c>
      <c r="G83" s="3" t="b">
        <f>IFERROR(MATCH(AGG_Press[[#This Row],[Family Name]],Table2[[#All],[Last Name]],0)&gt;0,FALSE)</f>
        <v>1</v>
      </c>
    </row>
    <row r="84" spans="1:7" hidden="1" x14ac:dyDescent="0.25">
      <c r="A84" s="3" t="s">
        <v>378</v>
      </c>
      <c r="B84" s="3" t="s">
        <v>379</v>
      </c>
      <c r="C84" s="3" t="s">
        <v>380</v>
      </c>
      <c r="D84" s="3" t="s">
        <v>381</v>
      </c>
      <c r="E84" s="3" t="s">
        <v>382</v>
      </c>
      <c r="F84" s="3" t="b">
        <f>IFERROR(MATCH(AGG_Press[[#This Row],[Emails (Work)]],Table2[[#All],[Email Address]],0)&gt;0,FALSE)</f>
        <v>1</v>
      </c>
      <c r="G84" s="3" t="b">
        <f>IFERROR(MATCH(AGG_Press[[#This Row],[Family Name]],Table2[[#All],[Last Name]],0)&gt;0,FALSE)</f>
        <v>1</v>
      </c>
    </row>
    <row r="85" spans="1:7" hidden="1" x14ac:dyDescent="0.25">
      <c r="A85" s="3" t="s">
        <v>806</v>
      </c>
      <c r="B85" s="3" t="s">
        <v>807</v>
      </c>
      <c r="C85" s="3" t="s">
        <v>808</v>
      </c>
      <c r="D85" s="3" t="s">
        <v>381</v>
      </c>
      <c r="E85" s="3" t="s">
        <v>402</v>
      </c>
      <c r="F85" s="3" t="b">
        <f>IFERROR(MATCH(AGG_Press[[#This Row],[Emails (Work)]],Table2[[#All],[Email Address]],0)&gt;0,FALSE)</f>
        <v>1</v>
      </c>
      <c r="G85" s="3" t="b">
        <f>IFERROR(MATCH(AGG_Press[[#This Row],[Family Name]],Table2[[#All],[Last Name]],0)&gt;0,FALSE)</f>
        <v>1</v>
      </c>
    </row>
    <row r="86" spans="1:7" x14ac:dyDescent="0.25">
      <c r="A86" s="3" t="s">
        <v>948</v>
      </c>
      <c r="B86" s="3" t="s">
        <v>949</v>
      </c>
      <c r="C86" s="3" t="s">
        <v>950</v>
      </c>
      <c r="D86" s="3" t="s">
        <v>951</v>
      </c>
      <c r="E86" s="3" t="s">
        <v>42</v>
      </c>
      <c r="F86" s="3" t="b">
        <f>IFERROR(MATCH(AGG_Press[[#This Row],[Emails (Work)]],Table2[[#All],[Email Address]],0)&gt;0,FALSE)</f>
        <v>1</v>
      </c>
      <c r="G86" s="3" t="b">
        <f>IFERROR(MATCH(AGG_Press[[#This Row],[Family Name]],Table2[[#All],[Last Name]],0)&gt;0,FALSE)</f>
        <v>1</v>
      </c>
    </row>
    <row r="87" spans="1:7" hidden="1" x14ac:dyDescent="0.25">
      <c r="A87" s="3" t="s">
        <v>642</v>
      </c>
      <c r="B87" s="3" t="s">
        <v>643</v>
      </c>
      <c r="C87" s="3" t="s">
        <v>644</v>
      </c>
      <c r="D87" s="3" t="s">
        <v>645</v>
      </c>
      <c r="E87" s="3" t="s">
        <v>646</v>
      </c>
      <c r="F87" s="3" t="b">
        <f>IFERROR(MATCH(AGG_Press[[#This Row],[Emails (Work)]],Table2[[#All],[Email Address]],0)&gt;0,FALSE)</f>
        <v>1</v>
      </c>
      <c r="G87" s="3" t="b">
        <f>IFERROR(MATCH(AGG_Press[[#This Row],[Family Name]],Table2[[#All],[Last Name]],0)&gt;0,FALSE)</f>
        <v>1</v>
      </c>
    </row>
    <row r="88" spans="1:7" hidden="1" x14ac:dyDescent="0.25">
      <c r="A88" s="3" t="s">
        <v>206</v>
      </c>
      <c r="B88" s="3" t="s">
        <v>207</v>
      </c>
      <c r="C88" s="3" t="s">
        <v>208</v>
      </c>
      <c r="D88" s="3" t="s">
        <v>209</v>
      </c>
      <c r="E88" s="3" t="s">
        <v>210</v>
      </c>
      <c r="F88" s="3" t="b">
        <f>IFERROR(MATCH(AGG_Press[[#This Row],[Emails (Work)]],Table2[[#All],[Email Address]],0)&gt;0,FALSE)</f>
        <v>1</v>
      </c>
      <c r="G88" s="3" t="b">
        <f>IFERROR(MATCH(AGG_Press[[#This Row],[Family Name]],Table2[[#All],[Last Name]],0)&gt;0,FALSE)</f>
        <v>1</v>
      </c>
    </row>
    <row r="89" spans="1:7" hidden="1" x14ac:dyDescent="0.25">
      <c r="A89" s="3" t="s">
        <v>455</v>
      </c>
      <c r="B89" s="3" t="s">
        <v>456</v>
      </c>
      <c r="C89" s="3" t="s">
        <v>457</v>
      </c>
      <c r="D89" s="3" t="s">
        <v>459</v>
      </c>
      <c r="E89" s="3" t="s">
        <v>42</v>
      </c>
      <c r="F89" s="3" t="b">
        <f>IFERROR(MATCH(AGG_Press[[#This Row],[Emails (Work)]],Table2[[#All],[Email Address]],0)&gt;0,FALSE)</f>
        <v>1</v>
      </c>
      <c r="G89" s="3" t="b">
        <f>IFERROR(MATCH(AGG_Press[[#This Row],[Family Name]],Table2[[#All],[Last Name]],0)&gt;0,FALSE)</f>
        <v>1</v>
      </c>
    </row>
    <row r="90" spans="1:7" hidden="1" x14ac:dyDescent="0.25">
      <c r="A90" s="3" t="s">
        <v>297</v>
      </c>
      <c r="B90" s="3" t="s">
        <v>952</v>
      </c>
      <c r="C90" s="3" t="s">
        <v>299</v>
      </c>
      <c r="D90" s="3" t="s">
        <v>300</v>
      </c>
      <c r="E90" s="3" t="s">
        <v>178</v>
      </c>
      <c r="F90" s="3" t="b">
        <f>IFERROR(MATCH(AGG_Press[[#This Row],[Emails (Work)]],Table2[[#All],[Email Address]],0)&gt;0,FALSE)</f>
        <v>1</v>
      </c>
      <c r="G90" s="3" t="b">
        <f>IFERROR(MATCH(AGG_Press[[#This Row],[Family Name]],Table2[[#All],[Last Name]],0)&gt;0,FALSE)</f>
        <v>1</v>
      </c>
    </row>
    <row r="91" spans="1:7" hidden="1" x14ac:dyDescent="0.25">
      <c r="A91" s="3" t="s">
        <v>371</v>
      </c>
      <c r="B91" s="3" t="s">
        <v>372</v>
      </c>
      <c r="C91" s="3" t="s">
        <v>373</v>
      </c>
      <c r="D91" s="3" t="s">
        <v>375</v>
      </c>
      <c r="E91" s="3" t="s">
        <v>376</v>
      </c>
      <c r="F91" s="3" t="b">
        <f>IFERROR(MATCH(AGG_Press[[#This Row],[Emails (Work)]],Table2[[#All],[Email Address]],0)&gt;0,FALSE)</f>
        <v>1</v>
      </c>
      <c r="G91" s="3" t="b">
        <f>IFERROR(MATCH(AGG_Press[[#This Row],[Family Name]],Table2[[#All],[Last Name]],0)&gt;0,FALSE)</f>
        <v>1</v>
      </c>
    </row>
    <row r="92" spans="1:7" hidden="1" x14ac:dyDescent="0.25">
      <c r="A92" s="3" t="s">
        <v>31</v>
      </c>
      <c r="B92" s="3" t="s">
        <v>32</v>
      </c>
      <c r="C92" s="3" t="s">
        <v>33</v>
      </c>
      <c r="D92" s="3" t="s">
        <v>34</v>
      </c>
      <c r="E92" s="3" t="s">
        <v>35</v>
      </c>
      <c r="F92" s="3" t="b">
        <f>IFERROR(MATCH(AGG_Press[[#This Row],[Emails (Work)]],Table2[[#All],[Email Address]],0)&gt;0,FALSE)</f>
        <v>1</v>
      </c>
      <c r="G92" s="3" t="b">
        <f>IFERROR(MATCH(AGG_Press[[#This Row],[Family Name]],Table2[[#All],[Last Name]],0)&gt;0,FALSE)</f>
        <v>1</v>
      </c>
    </row>
    <row r="93" spans="1:7" hidden="1" x14ac:dyDescent="0.25">
      <c r="A93" s="3" t="s">
        <v>38</v>
      </c>
      <c r="B93" s="3" t="s">
        <v>39</v>
      </c>
      <c r="C93" s="3" t="s">
        <v>40</v>
      </c>
      <c r="D93" s="3" t="s">
        <v>41</v>
      </c>
      <c r="E93" s="3" t="s">
        <v>42</v>
      </c>
      <c r="F93" s="3" t="b">
        <f>IFERROR(MATCH(AGG_Press[[#This Row],[Emails (Work)]],Table2[[#All],[Email Address]],0)&gt;0,FALSE)</f>
        <v>1</v>
      </c>
      <c r="G93" s="3" t="b">
        <f>IFERROR(MATCH(AGG_Press[[#This Row],[Family Name]],Table2[[#All],[Last Name]],0)&gt;0,FALSE)</f>
        <v>1</v>
      </c>
    </row>
    <row r="94" spans="1:7" hidden="1" x14ac:dyDescent="0.25">
      <c r="A94" s="3" t="s">
        <v>530</v>
      </c>
      <c r="B94" s="3" t="s">
        <v>531</v>
      </c>
      <c r="C94" s="3" t="s">
        <v>532</v>
      </c>
      <c r="D94" s="3" t="s">
        <v>533</v>
      </c>
      <c r="E94" s="3" t="s">
        <v>402</v>
      </c>
      <c r="F94" s="3" t="b">
        <f>IFERROR(MATCH(AGG_Press[[#This Row],[Emails (Work)]],Table2[[#All],[Email Address]],0)&gt;0,FALSE)</f>
        <v>1</v>
      </c>
      <c r="G94" s="3" t="b">
        <f>IFERROR(MATCH(AGG_Press[[#This Row],[Family Name]],Table2[[#All],[Last Name]],0)&gt;0,FALSE)</f>
        <v>1</v>
      </c>
    </row>
    <row r="95" spans="1:7" hidden="1" x14ac:dyDescent="0.25">
      <c r="A95" s="3" t="s">
        <v>634</v>
      </c>
      <c r="B95" s="3" t="s">
        <v>635</v>
      </c>
      <c r="C95" s="3" t="s">
        <v>636</v>
      </c>
      <c r="D95" s="3" t="s">
        <v>637</v>
      </c>
      <c r="E95" s="3" t="s">
        <v>638</v>
      </c>
      <c r="F95" s="3" t="b">
        <f>IFERROR(MATCH(AGG_Press[[#This Row],[Emails (Work)]],Table2[[#All],[Email Address]],0)&gt;0,FALSE)</f>
        <v>1</v>
      </c>
      <c r="G95" s="3" t="b">
        <f>IFERROR(MATCH(AGG_Press[[#This Row],[Family Name]],Table2[[#All],[Last Name]],0)&gt;0,FALSE)</f>
        <v>1</v>
      </c>
    </row>
    <row r="96" spans="1:7" hidden="1" x14ac:dyDescent="0.25">
      <c r="A96" s="3" t="s">
        <v>714</v>
      </c>
      <c r="B96" s="3" t="s">
        <v>715</v>
      </c>
      <c r="C96" s="3" t="s">
        <v>716</v>
      </c>
      <c r="D96" s="3" t="s">
        <v>717</v>
      </c>
      <c r="E96" s="3" t="s">
        <v>718</v>
      </c>
      <c r="F96" s="3" t="b">
        <f>IFERROR(MATCH(AGG_Press[[#This Row],[Emails (Work)]],Table2[[#All],[Email Address]],0)&gt;0,FALSE)</f>
        <v>1</v>
      </c>
      <c r="G96" s="3" t="b">
        <f>IFERROR(MATCH(AGG_Press[[#This Row],[Family Name]],Table2[[#All],[Last Name]],0)&gt;0,FALSE)</f>
        <v>1</v>
      </c>
    </row>
    <row r="97" spans="1:7" hidden="1" x14ac:dyDescent="0.25">
      <c r="A97" s="3" t="s">
        <v>708</v>
      </c>
      <c r="B97" s="3" t="s">
        <v>709</v>
      </c>
      <c r="C97" s="3" t="s">
        <v>710</v>
      </c>
      <c r="D97" s="3" t="s">
        <v>711</v>
      </c>
      <c r="E97" s="3" t="s">
        <v>712</v>
      </c>
      <c r="F97" s="3" t="b">
        <f>IFERROR(MATCH(AGG_Press[[#This Row],[Emails (Work)]],Table2[[#All],[Email Address]],0)&gt;0,FALSE)</f>
        <v>1</v>
      </c>
      <c r="G97" s="3" t="b">
        <f>IFERROR(MATCH(AGG_Press[[#This Row],[Family Name]],Table2[[#All],[Last Name]],0)&gt;0,FALSE)</f>
        <v>1</v>
      </c>
    </row>
    <row r="98" spans="1:7" hidden="1" x14ac:dyDescent="0.25">
      <c r="A98" s="3" t="s">
        <v>141</v>
      </c>
      <c r="B98" s="3" t="s">
        <v>142</v>
      </c>
      <c r="C98" s="3" t="s">
        <v>143</v>
      </c>
      <c r="D98" s="3" t="s">
        <v>53</v>
      </c>
      <c r="E98" s="3" t="s">
        <v>144</v>
      </c>
      <c r="F98" s="3" t="b">
        <f>IFERROR(MATCH(AGG_Press[[#This Row],[Emails (Work)]],Table2[[#All],[Email Address]],0)&gt;0,FALSE)</f>
        <v>1</v>
      </c>
      <c r="G98" s="3" t="b">
        <f>IFERROR(MATCH(AGG_Press[[#This Row],[Family Name]],Table2[[#All],[Last Name]],0)&gt;0,FALSE)</f>
        <v>1</v>
      </c>
    </row>
    <row r="99" spans="1:7" hidden="1" x14ac:dyDescent="0.25">
      <c r="A99" s="3" t="s">
        <v>50</v>
      </c>
      <c r="B99" s="3" t="s">
        <v>51</v>
      </c>
      <c r="C99" s="3" t="s">
        <v>52</v>
      </c>
      <c r="D99" s="3" t="s">
        <v>53</v>
      </c>
      <c r="E99" s="3" t="s">
        <v>54</v>
      </c>
      <c r="F99" s="3" t="b">
        <f>IFERROR(MATCH(AGG_Press[[#This Row],[Emails (Work)]],Table2[[#All],[Email Address]],0)&gt;0,FALSE)</f>
        <v>1</v>
      </c>
      <c r="G99" s="3" t="b">
        <f>IFERROR(MATCH(AGG_Press[[#This Row],[Family Name]],Table2[[#All],[Last Name]],0)&gt;0,FALSE)</f>
        <v>1</v>
      </c>
    </row>
    <row r="100" spans="1:7" hidden="1" x14ac:dyDescent="0.25">
      <c r="A100" s="3" t="s">
        <v>56</v>
      </c>
      <c r="B100" s="3" t="s">
        <v>57</v>
      </c>
      <c r="C100" s="3" t="s">
        <v>58</v>
      </c>
      <c r="D100" s="3" t="s">
        <v>53</v>
      </c>
      <c r="E100" s="3" t="s">
        <v>59</v>
      </c>
      <c r="F100" s="3" t="b">
        <f>IFERROR(MATCH(AGG_Press[[#This Row],[Emails (Work)]],Table2[[#All],[Email Address]],0)&gt;0,FALSE)</f>
        <v>1</v>
      </c>
      <c r="G100" s="3" t="b">
        <f>IFERROR(MATCH(AGG_Press[[#This Row],[Family Name]],Table2[[#All],[Last Name]],0)&gt;0,FALSE)</f>
        <v>1</v>
      </c>
    </row>
    <row r="101" spans="1:7" hidden="1" x14ac:dyDescent="0.25">
      <c r="A101" s="3" t="s">
        <v>83</v>
      </c>
      <c r="B101" s="3" t="s">
        <v>84</v>
      </c>
      <c r="C101" s="3" t="s">
        <v>85</v>
      </c>
      <c r="D101" s="3" t="s">
        <v>53</v>
      </c>
      <c r="E101" s="3" t="s">
        <v>86</v>
      </c>
      <c r="F101" s="3" t="b">
        <f>IFERROR(MATCH(AGG_Press[[#This Row],[Emails (Work)]],Table2[[#All],[Email Address]],0)&gt;0,FALSE)</f>
        <v>1</v>
      </c>
      <c r="G101" s="3" t="b">
        <f>IFERROR(MATCH(AGG_Press[[#This Row],[Family Name]],Table2[[#All],[Last Name]],0)&gt;0,FALSE)</f>
        <v>1</v>
      </c>
    </row>
    <row r="102" spans="1:7" hidden="1" x14ac:dyDescent="0.25">
      <c r="A102" s="3" t="s">
        <v>800</v>
      </c>
      <c r="B102" s="3" t="s">
        <v>801</v>
      </c>
      <c r="C102" s="3" t="s">
        <v>802</v>
      </c>
      <c r="D102" s="3" t="s">
        <v>803</v>
      </c>
      <c r="E102" s="3" t="s">
        <v>357</v>
      </c>
      <c r="F102" s="3" t="b">
        <f>IFERROR(MATCH(AGG_Press[[#This Row],[Emails (Work)]],Table2[[#All],[Email Address]],0)&gt;0,FALSE)</f>
        <v>1</v>
      </c>
      <c r="G102" s="3" t="b">
        <f>IFERROR(MATCH(AGG_Press[[#This Row],[Family Name]],Table2[[#All],[Last Name]],0)&gt;0,FALSE)</f>
        <v>1</v>
      </c>
    </row>
    <row r="103" spans="1:7" hidden="1" x14ac:dyDescent="0.25">
      <c r="A103" s="3" t="s">
        <v>793</v>
      </c>
      <c r="B103" s="3" t="s">
        <v>794</v>
      </c>
      <c r="C103" s="3" t="s">
        <v>795</v>
      </c>
      <c r="D103" s="3" t="s">
        <v>796</v>
      </c>
      <c r="E103" s="3" t="s">
        <v>797</v>
      </c>
      <c r="F103" s="3" t="b">
        <f>IFERROR(MATCH(AGG_Press[[#This Row],[Emails (Work)]],Table2[[#All],[Email Address]],0)&gt;0,FALSE)</f>
        <v>1</v>
      </c>
      <c r="G103" s="3" t="b">
        <f>IFERROR(MATCH(AGG_Press[[#This Row],[Family Name]],Table2[[#All],[Last Name]],0)&gt;0,FALSE)</f>
        <v>1</v>
      </c>
    </row>
    <row r="104" spans="1:7" hidden="1" x14ac:dyDescent="0.25">
      <c r="A104" s="3" t="s">
        <v>525</v>
      </c>
      <c r="B104" s="3" t="s">
        <v>360</v>
      </c>
      <c r="C104" s="3" t="s">
        <v>526</v>
      </c>
      <c r="D104" s="3" t="s">
        <v>527</v>
      </c>
      <c r="E104" s="3" t="s">
        <v>528</v>
      </c>
      <c r="F104" s="3" t="b">
        <f>IFERROR(MATCH(AGG_Press[[#This Row],[Emails (Work)]],Table2[[#All],[Email Address]],0)&gt;0,FALSE)</f>
        <v>1</v>
      </c>
      <c r="G104" s="3" t="b">
        <f>IFERROR(MATCH(AGG_Press[[#This Row],[Family Name]],Table2[[#All],[Last Name]],0)&gt;0,FALSE)</f>
        <v>1</v>
      </c>
    </row>
    <row r="105" spans="1:7" hidden="1" x14ac:dyDescent="0.25">
      <c r="A105" s="3" t="s">
        <v>703</v>
      </c>
      <c r="B105" s="3" t="s">
        <v>494</v>
      </c>
      <c r="C105" s="3" t="s">
        <v>704</v>
      </c>
      <c r="D105" s="3" t="s">
        <v>527</v>
      </c>
      <c r="E105" s="3" t="s">
        <v>402</v>
      </c>
      <c r="F105" s="3" t="b">
        <f>IFERROR(MATCH(AGG_Press[[#This Row],[Emails (Work)]],Table2[[#All],[Email Address]],0)&gt;0,FALSE)</f>
        <v>1</v>
      </c>
      <c r="G105" s="3" t="b">
        <f>IFERROR(MATCH(AGG_Press[[#This Row],[Family Name]],Table2[[#All],[Last Name]],0)&gt;0,FALSE)</f>
        <v>1</v>
      </c>
    </row>
    <row r="106" spans="1:7" hidden="1" x14ac:dyDescent="0.25">
      <c r="A106" s="3" t="s">
        <v>279</v>
      </c>
      <c r="B106" s="3" t="s">
        <v>280</v>
      </c>
      <c r="C106" s="3" t="s">
        <v>281</v>
      </c>
      <c r="D106" s="3" t="s">
        <v>282</v>
      </c>
      <c r="E106" s="3" t="s">
        <v>283</v>
      </c>
      <c r="F106" s="3" t="b">
        <f>IFERROR(MATCH(AGG_Press[[#This Row],[Emails (Work)]],Table2[[#All],[Email Address]],0)&gt;0,FALSE)</f>
        <v>1</v>
      </c>
      <c r="G106" s="3" t="b">
        <f>IFERROR(MATCH(AGG_Press[[#This Row],[Family Name]],Table2[[#All],[Last Name]],0)&gt;0,FALSE)</f>
        <v>1</v>
      </c>
    </row>
    <row r="107" spans="1:7" hidden="1" x14ac:dyDescent="0.25">
      <c r="A107" s="3" t="s">
        <v>146</v>
      </c>
      <c r="B107" s="3" t="s">
        <v>147</v>
      </c>
      <c r="C107" s="3" t="s">
        <v>148</v>
      </c>
      <c r="D107" s="3" t="s">
        <v>149</v>
      </c>
      <c r="E107" s="3" t="s">
        <v>150</v>
      </c>
      <c r="F107" s="3" t="b">
        <f>IFERROR(MATCH(AGG_Press[[#This Row],[Emails (Work)]],Table2[[#All],[Email Address]],0)&gt;0,FALSE)</f>
        <v>1</v>
      </c>
      <c r="G107" s="3" t="b">
        <f>IFERROR(MATCH(AGG_Press[[#This Row],[Family Name]],Table2[[#All],[Last Name]],0)&gt;0,FALSE)</f>
        <v>1</v>
      </c>
    </row>
    <row r="108" spans="1:7" hidden="1" x14ac:dyDescent="0.25">
      <c r="A108" s="3" t="s">
        <v>345</v>
      </c>
      <c r="B108" s="3" t="s">
        <v>346</v>
      </c>
      <c r="C108" s="3" t="s">
        <v>347</v>
      </c>
      <c r="D108" s="3" t="s">
        <v>349</v>
      </c>
      <c r="E108" s="3" t="s">
        <v>350</v>
      </c>
      <c r="F108" s="3" t="b">
        <f>IFERROR(MATCH(AGG_Press[[#This Row],[Emails (Work)]],Table2[[#All],[Email Address]],0)&gt;0,FALSE)</f>
        <v>1</v>
      </c>
      <c r="G108" s="3" t="b">
        <f>IFERROR(MATCH(AGG_Press[[#This Row],[Family Name]],Table2[[#All],[Last Name]],0)&gt;0,FALSE)</f>
        <v>1</v>
      </c>
    </row>
    <row r="109" spans="1:7" hidden="1" x14ac:dyDescent="0.25">
      <c r="A109" s="3" t="s">
        <v>195</v>
      </c>
      <c r="B109" s="3" t="s">
        <v>196</v>
      </c>
      <c r="C109" s="3" t="s">
        <v>197</v>
      </c>
      <c r="D109" s="3" t="s">
        <v>198</v>
      </c>
      <c r="E109" s="3" t="s">
        <v>199</v>
      </c>
      <c r="F109" s="3" t="b">
        <f>IFERROR(MATCH(AGG_Press[[#This Row],[Emails (Work)]],Table2[[#All],[Email Address]],0)&gt;0,FALSE)</f>
        <v>1</v>
      </c>
      <c r="G109" s="3" t="b">
        <f>IFERROR(MATCH(AGG_Press[[#This Row],[Family Name]],Table2[[#All],[Last Name]],0)&gt;0,FALSE)</f>
        <v>1</v>
      </c>
    </row>
    <row r="110" spans="1:7" hidden="1" x14ac:dyDescent="0.25">
      <c r="A110" s="3" t="s">
        <v>306</v>
      </c>
      <c r="B110" s="3" t="s">
        <v>307</v>
      </c>
      <c r="C110" s="3" t="s">
        <v>308</v>
      </c>
      <c r="D110" s="3" t="s">
        <v>309</v>
      </c>
      <c r="E110" s="3" t="s">
        <v>310</v>
      </c>
      <c r="F110" s="3" t="b">
        <f>IFERROR(MATCH(AGG_Press[[#This Row],[Emails (Work)]],Table2[[#All],[Email Address]],0)&gt;0,FALSE)</f>
        <v>1</v>
      </c>
      <c r="G110" s="3" t="b">
        <f>IFERROR(MATCH(AGG_Press[[#This Row],[Family Name]],Table2[[#All],[Last Name]],0)&gt;0,FALSE)</f>
        <v>1</v>
      </c>
    </row>
    <row r="111" spans="1:7" hidden="1" x14ac:dyDescent="0.25">
      <c r="A111" s="3" t="s">
        <v>786</v>
      </c>
      <c r="B111" s="3" t="s">
        <v>787</v>
      </c>
      <c r="C111" s="3" t="s">
        <v>308</v>
      </c>
      <c r="D111" s="3" t="s">
        <v>309</v>
      </c>
      <c r="E111" s="3" t="s">
        <v>790</v>
      </c>
      <c r="F111" s="3" t="b">
        <f>IFERROR(MATCH(AGG_Press[[#This Row],[Emails (Work)]],Table2[[#All],[Email Address]],0)&gt;0,FALSE)</f>
        <v>1</v>
      </c>
      <c r="G111" s="3" t="b">
        <f>IFERROR(MATCH(AGG_Press[[#This Row],[Family Name]],Table2[[#All],[Last Name]],0)&gt;0,FALSE)</f>
        <v>1</v>
      </c>
    </row>
    <row r="112" spans="1:7" hidden="1" x14ac:dyDescent="0.25">
      <c r="A112" s="3" t="s">
        <v>201</v>
      </c>
      <c r="B112" s="3" t="s">
        <v>202</v>
      </c>
      <c r="C112" s="3" t="s">
        <v>203</v>
      </c>
      <c r="D112" s="3" t="s">
        <v>204</v>
      </c>
      <c r="E112" s="3" t="s">
        <v>166</v>
      </c>
      <c r="F112" s="3" t="b">
        <f>IFERROR(MATCH(AGG_Press[[#This Row],[Emails (Work)]],Table2[[#All],[Email Address]],0)&gt;0,FALSE)</f>
        <v>1</v>
      </c>
      <c r="G112" s="3" t="b">
        <f>IFERROR(MATCH(AGG_Press[[#This Row],[Family Name]],Table2[[#All],[Last Name]],0)&gt;0,FALSE)</f>
        <v>1</v>
      </c>
    </row>
    <row r="113" spans="1:7" hidden="1" x14ac:dyDescent="0.25">
      <c r="A113" s="3" t="s">
        <v>695</v>
      </c>
      <c r="B113" s="3" t="s">
        <v>696</v>
      </c>
      <c r="C113" s="3" t="s">
        <v>697</v>
      </c>
      <c r="D113" s="3" t="s">
        <v>632</v>
      </c>
      <c r="E113" s="3" t="s">
        <v>699</v>
      </c>
      <c r="F113" s="3" t="b">
        <f>IFERROR(MATCH(AGG_Press[[#This Row],[Emails (Work)]],Table2[[#All],[Email Address]],0)&gt;0,FALSE)</f>
        <v>1</v>
      </c>
      <c r="G113" s="3" t="b">
        <f>IFERROR(MATCH(AGG_Press[[#This Row],[Family Name]],Table2[[#All],[Last Name]],0)&gt;0,FALSE)</f>
        <v>1</v>
      </c>
    </row>
    <row r="114" spans="1:7" hidden="1" x14ac:dyDescent="0.25">
      <c r="A114" s="3" t="s">
        <v>626</v>
      </c>
      <c r="B114" s="3" t="s">
        <v>627</v>
      </c>
      <c r="C114" s="3" t="s">
        <v>283</v>
      </c>
      <c r="D114" s="3" t="s">
        <v>628</v>
      </c>
      <c r="E114" s="3" t="s">
        <v>629</v>
      </c>
      <c r="F114" s="3" t="b">
        <f>IFERROR(MATCH(AGG_Press[[#This Row],[Emails (Work)]],Table2[[#All],[Email Address]],0)&gt;0,FALSE)</f>
        <v>1</v>
      </c>
      <c r="G114" s="3" t="b">
        <f>IFERROR(MATCH(AGG_Press[[#This Row],[Family Name]],Table2[[#All],[Last Name]],0)&gt;0,FALSE)</f>
        <v>1</v>
      </c>
    </row>
    <row r="115" spans="1:7" hidden="1" x14ac:dyDescent="0.25">
      <c r="A115" s="3" t="s">
        <v>778</v>
      </c>
      <c r="B115" s="3" t="s">
        <v>779</v>
      </c>
      <c r="C115" s="3" t="s">
        <v>780</v>
      </c>
      <c r="D115" s="3" t="s">
        <v>783</v>
      </c>
      <c r="E115" s="3" t="s">
        <v>402</v>
      </c>
      <c r="F115" s="3" t="b">
        <f>IFERROR(MATCH(AGG_Press[[#This Row],[Emails (Work)]],Table2[[#All],[Email Address]],0)&gt;0,FALSE)</f>
        <v>1</v>
      </c>
      <c r="G115" s="3" t="b">
        <f>IFERROR(MATCH(AGG_Press[[#This Row],[Family Name]],Table2[[#All],[Last Name]],0)&gt;0,FALSE)</f>
        <v>1</v>
      </c>
    </row>
    <row r="116" spans="1:7" hidden="1" x14ac:dyDescent="0.25">
      <c r="A116" s="3" t="s">
        <v>442</v>
      </c>
      <c r="B116" s="3" t="s">
        <v>443</v>
      </c>
      <c r="C116" s="3" t="s">
        <v>444</v>
      </c>
      <c r="D116" s="3" t="s">
        <v>446</v>
      </c>
      <c r="E116" s="3" t="s">
        <v>357</v>
      </c>
      <c r="F116" s="3" t="b">
        <f>IFERROR(MATCH(AGG_Press[[#This Row],[Emails (Work)]],Table2[[#All],[Email Address]],0)&gt;0,FALSE)</f>
        <v>1</v>
      </c>
      <c r="G116" s="3" t="b">
        <f>IFERROR(MATCH(AGG_Press[[#This Row],[Family Name]],Table2[[#All],[Last Name]],0)&gt;0,FALSE)</f>
        <v>1</v>
      </c>
    </row>
    <row r="117" spans="1:7" hidden="1" x14ac:dyDescent="0.25">
      <c r="A117" s="3" t="s">
        <v>519</v>
      </c>
      <c r="B117" s="3" t="s">
        <v>520</v>
      </c>
      <c r="C117" s="3" t="s">
        <v>521</v>
      </c>
      <c r="D117" s="3" t="s">
        <v>523</v>
      </c>
      <c r="E117" s="3" t="s">
        <v>431</v>
      </c>
      <c r="F117" s="3" t="b">
        <f>IFERROR(MATCH(AGG_Press[[#This Row],[Emails (Work)]],Table2[[#All],[Email Address]],0)&gt;0,FALSE)</f>
        <v>1</v>
      </c>
      <c r="G117" s="3" t="b">
        <f>IFERROR(MATCH(AGG_Press[[#This Row],[Family Name]],Table2[[#All],[Last Name]],0)&gt;0,FALSE)</f>
        <v>1</v>
      </c>
    </row>
    <row r="118" spans="1:7" x14ac:dyDescent="0.25">
      <c r="A118" s="3" t="s">
        <v>953</v>
      </c>
      <c r="B118" s="3" t="s">
        <v>954</v>
      </c>
      <c r="C118" s="3" t="s">
        <v>955</v>
      </c>
      <c r="D118" s="3" t="s">
        <v>624</v>
      </c>
      <c r="E118" s="3" t="s">
        <v>538</v>
      </c>
      <c r="F118" s="3" t="b">
        <f>IFERROR(MATCH(AGG_Press[[#This Row],[Emails (Work)]],Table2[[#All],[Email Address]],0)&gt;0,FALSE)</f>
        <v>1</v>
      </c>
      <c r="G118" s="3" t="b">
        <f>IFERROR(MATCH(AGG_Press[[#This Row],[Family Name]],Table2[[#All],[Last Name]],0)&gt;0,FALSE)</f>
        <v>1</v>
      </c>
    </row>
    <row r="119" spans="1:7" hidden="1" x14ac:dyDescent="0.25">
      <c r="A119" s="3" t="s">
        <v>620</v>
      </c>
      <c r="B119" s="3" t="s">
        <v>621</v>
      </c>
      <c r="C119" s="3" t="s">
        <v>622</v>
      </c>
      <c r="D119" s="3" t="s">
        <v>624</v>
      </c>
      <c r="E119" s="3" t="s">
        <v>357</v>
      </c>
      <c r="F119" s="3" t="b">
        <f>IFERROR(MATCH(AGG_Press[[#This Row],[Emails (Work)]],Table2[[#All],[Email Address]],0)&gt;0,FALSE)</f>
        <v>1</v>
      </c>
      <c r="G119" s="3" t="b">
        <f>IFERROR(MATCH(AGG_Press[[#This Row],[Family Name]],Table2[[#All],[Last Name]],0)&gt;0,FALSE)</f>
        <v>1</v>
      </c>
    </row>
    <row r="120" spans="1:7" hidden="1" x14ac:dyDescent="0.25">
      <c r="A120" s="3" t="s">
        <v>614</v>
      </c>
      <c r="B120" s="3" t="s">
        <v>615</v>
      </c>
      <c r="C120" s="3" t="s">
        <v>616</v>
      </c>
      <c r="D120" s="3" t="s">
        <v>617</v>
      </c>
      <c r="E120" s="3" t="s">
        <v>402</v>
      </c>
      <c r="F120" s="3" t="b">
        <f>IFERROR(MATCH(AGG_Press[[#This Row],[Emails (Work)]],Table2[[#All],[Email Address]],0)&gt;0,FALSE)</f>
        <v>1</v>
      </c>
      <c r="G120" s="3" t="b">
        <f>IFERROR(MATCH(AGG_Press[[#This Row],[Family Name]],Table2[[#All],[Last Name]],0)&gt;0,FALSE)</f>
        <v>1</v>
      </c>
    </row>
    <row r="121" spans="1:7" x14ac:dyDescent="0.25">
      <c r="A121" s="3" t="s">
        <v>956</v>
      </c>
      <c r="B121" s="3" t="s">
        <v>956</v>
      </c>
      <c r="C121" s="3" t="s">
        <v>956</v>
      </c>
      <c r="D121" s="3" t="s">
        <v>957</v>
      </c>
      <c r="E121" s="3" t="s">
        <v>956</v>
      </c>
      <c r="F121" s="3" t="b">
        <f>IFERROR(MATCH(AGG_Press[[#This Row],[Emails (Work)]],Table2[[#All],[Email Address]],0)&gt;0,FALSE)</f>
        <v>0</v>
      </c>
      <c r="G121" s="3" t="b">
        <f>IFERROR(MATCH(AGG_Press[[#This Row],[Family Name]],Table2[[#All],[Last Name]],0)&gt;0,FALSE)</f>
        <v>0</v>
      </c>
    </row>
    <row r="122" spans="1:7" x14ac:dyDescent="0.25">
      <c r="A122" s="3" t="s">
        <v>958</v>
      </c>
      <c r="B122" s="3" t="s">
        <v>959</v>
      </c>
      <c r="C122" s="3" t="s">
        <v>960</v>
      </c>
      <c r="D122" s="3" t="s">
        <v>774</v>
      </c>
      <c r="E122" s="3" t="s">
        <v>961</v>
      </c>
      <c r="F122" s="3" t="b">
        <f>IFERROR(MATCH(AGG_Press[[#This Row],[Emails (Work)]],Table2[[#All],[Email Address]],0)&gt;0,FALSE)</f>
        <v>1</v>
      </c>
      <c r="G122" s="3" t="b">
        <f>IFERROR(MATCH(AGG_Press[[#This Row],[Family Name]],Table2[[#All],[Last Name]],0)&gt;0,FALSE)</f>
        <v>1</v>
      </c>
    </row>
    <row r="123" spans="1:7" hidden="1" x14ac:dyDescent="0.25">
      <c r="A123" s="3" t="s">
        <v>769</v>
      </c>
      <c r="B123" s="3" t="s">
        <v>770</v>
      </c>
      <c r="C123" s="3" t="s">
        <v>771</v>
      </c>
      <c r="D123" s="3" t="s">
        <v>774</v>
      </c>
      <c r="E123" s="3" t="s">
        <v>775</v>
      </c>
      <c r="F123" s="3" t="b">
        <f>IFERROR(MATCH(AGG_Press[[#This Row],[Emails (Work)]],Table2[[#All],[Email Address]],0)&gt;0,FALSE)</f>
        <v>1</v>
      </c>
      <c r="G123" s="3" t="b">
        <f>IFERROR(MATCH(AGG_Press[[#This Row],[Family Name]],Table2[[#All],[Last Name]],0)&gt;0,FALSE)</f>
        <v>1</v>
      </c>
    </row>
    <row r="124" spans="1:7" hidden="1" x14ac:dyDescent="0.25">
      <c r="A124" s="3" t="s">
        <v>689</v>
      </c>
      <c r="B124" s="3" t="s">
        <v>690</v>
      </c>
      <c r="C124" s="3" t="s">
        <v>691</v>
      </c>
      <c r="D124" s="3" t="s">
        <v>439</v>
      </c>
      <c r="E124" s="3" t="s">
        <v>402</v>
      </c>
      <c r="F124" s="3" t="b">
        <f>IFERROR(MATCH(AGG_Press[[#This Row],[Emails (Work)]],Table2[[#All],[Email Address]],0)&gt;0,FALSE)</f>
        <v>1</v>
      </c>
      <c r="G124" s="3" t="b">
        <f>IFERROR(MATCH(AGG_Press[[#This Row],[Family Name]],Table2[[#All],[Last Name]],0)&gt;0,FALSE)</f>
        <v>1</v>
      </c>
    </row>
    <row r="125" spans="1:7" hidden="1" x14ac:dyDescent="0.25">
      <c r="A125" s="3" t="s">
        <v>434</v>
      </c>
      <c r="B125" s="3" t="s">
        <v>435</v>
      </c>
      <c r="C125" s="3" t="s">
        <v>436</v>
      </c>
      <c r="D125" s="3" t="s">
        <v>439</v>
      </c>
      <c r="E125" s="3" t="s">
        <v>440</v>
      </c>
      <c r="F125" s="3" t="b">
        <f>IFERROR(MATCH(AGG_Press[[#This Row],[Emails (Work)]],Table2[[#All],[Email Address]],0)&gt;0,FALSE)</f>
        <v>1</v>
      </c>
      <c r="G125" s="3" t="b">
        <f>IFERROR(MATCH(AGG_Press[[#This Row],[Family Name]],Table2[[#All],[Last Name]],0)&gt;0,FALSE)</f>
        <v>1</v>
      </c>
    </row>
    <row r="126" spans="1:7" hidden="1" x14ac:dyDescent="0.25">
      <c r="A126" s="3" t="s">
        <v>251</v>
      </c>
      <c r="B126" s="3" t="s">
        <v>252</v>
      </c>
      <c r="C126" s="3" t="s">
        <v>253</v>
      </c>
      <c r="D126" s="3" t="s">
        <v>254</v>
      </c>
      <c r="E126" s="3" t="s">
        <v>255</v>
      </c>
      <c r="F126" s="3" t="b">
        <f>IFERROR(MATCH(AGG_Press[[#This Row],[Emails (Work)]],Table2[[#All],[Email Address]],0)&gt;0,FALSE)</f>
        <v>1</v>
      </c>
      <c r="G126" s="3" t="b">
        <f>IFERROR(MATCH(AGG_Press[[#This Row],[Family Name]],Table2[[#All],[Last Name]],0)&gt;0,FALSE)</f>
        <v>1</v>
      </c>
    </row>
    <row r="127" spans="1:7" hidden="1" x14ac:dyDescent="0.25">
      <c r="A127" s="3" t="s">
        <v>606</v>
      </c>
      <c r="B127" s="3" t="s">
        <v>607</v>
      </c>
      <c r="C127" s="3" t="s">
        <v>608</v>
      </c>
      <c r="D127" s="3" t="s">
        <v>610</v>
      </c>
      <c r="E127" s="3" t="s">
        <v>357</v>
      </c>
      <c r="F127" s="3" t="b">
        <f>IFERROR(MATCH(AGG_Press[[#This Row],[Emails (Work)]],Table2[[#All],[Email Address]],0)&gt;0,FALSE)</f>
        <v>1</v>
      </c>
      <c r="G127" s="3" t="b">
        <f>IFERROR(MATCH(AGG_Press[[#This Row],[Family Name]],Table2[[#All],[Last Name]],0)&gt;0,FALSE)</f>
        <v>1</v>
      </c>
    </row>
    <row r="128" spans="1:7" hidden="1" x14ac:dyDescent="0.25">
      <c r="A128" s="3" t="s">
        <v>88</v>
      </c>
      <c r="B128" s="3" t="s">
        <v>89</v>
      </c>
      <c r="C128" s="3" t="s">
        <v>90</v>
      </c>
      <c r="D128" s="3" t="s">
        <v>91</v>
      </c>
      <c r="E128" s="3" t="s">
        <v>92</v>
      </c>
      <c r="F128" s="3" t="b">
        <f>IFERROR(MATCH(AGG_Press[[#This Row],[Emails (Work)]],Table2[[#All],[Email Address]],0)&gt;0,FALSE)</f>
        <v>1</v>
      </c>
      <c r="G128" s="3" t="b">
        <f>IFERROR(MATCH(AGG_Press[[#This Row],[Family Name]],Table2[[#All],[Last Name]],0)&gt;0,FALSE)</f>
        <v>1</v>
      </c>
    </row>
    <row r="129" spans="1:7" hidden="1" x14ac:dyDescent="0.25">
      <c r="A129" s="3" t="s">
        <v>99</v>
      </c>
      <c r="B129" s="3" t="s">
        <v>100</v>
      </c>
      <c r="C129" s="3" t="s">
        <v>90</v>
      </c>
      <c r="D129" s="3" t="s">
        <v>91</v>
      </c>
      <c r="E129" s="3" t="s">
        <v>101</v>
      </c>
      <c r="F129" s="3" t="b">
        <f>IFERROR(MATCH(AGG_Press[[#This Row],[Emails (Work)]],Table2[[#All],[Email Address]],0)&gt;0,FALSE)</f>
        <v>1</v>
      </c>
      <c r="G129" s="3" t="b">
        <f>IFERROR(MATCH(AGG_Press[[#This Row],[Family Name]],Table2[[#All],[Last Name]],0)&gt;0,FALSE)</f>
        <v>1</v>
      </c>
    </row>
    <row r="130" spans="1:7" hidden="1" x14ac:dyDescent="0.25">
      <c r="A130" s="3" t="s">
        <v>597</v>
      </c>
      <c r="B130" s="3" t="s">
        <v>598</v>
      </c>
      <c r="C130" s="3" t="s">
        <v>599</v>
      </c>
      <c r="D130" s="3" t="s">
        <v>602</v>
      </c>
      <c r="E130" s="3" t="s">
        <v>603</v>
      </c>
      <c r="F130" s="3" t="b">
        <f>IFERROR(MATCH(AGG_Press[[#This Row],[Emails (Work)]],Table2[[#All],[Email Address]],0)&gt;0,FALSE)</f>
        <v>1</v>
      </c>
      <c r="G130" s="3" t="b">
        <f>IFERROR(MATCH(AGG_Press[[#This Row],[Family Name]],Table2[[#All],[Last Name]],0)&gt;0,FALSE)</f>
        <v>1</v>
      </c>
    </row>
    <row r="131" spans="1:7" hidden="1" x14ac:dyDescent="0.25">
      <c r="A131" s="3" t="s">
        <v>257</v>
      </c>
      <c r="B131" s="3" t="s">
        <v>258</v>
      </c>
      <c r="C131" s="3" t="s">
        <v>259</v>
      </c>
      <c r="D131" s="3" t="s">
        <v>260</v>
      </c>
      <c r="E131" s="3" t="s">
        <v>261</v>
      </c>
      <c r="F131" s="3" t="b">
        <f>IFERROR(MATCH(AGG_Press[[#This Row],[Emails (Work)]],Table2[[#All],[Email Address]],0)&gt;0,FALSE)</f>
        <v>1</v>
      </c>
      <c r="G131" s="3" t="b">
        <f>IFERROR(MATCH(AGG_Press[[#This Row],[Family Name]],Table2[[#All],[Last Name]],0)&gt;0,FALSE)</f>
        <v>1</v>
      </c>
    </row>
    <row r="132" spans="1:7" hidden="1" x14ac:dyDescent="0.25">
      <c r="A132" s="3" t="s">
        <v>508</v>
      </c>
      <c r="B132" s="3" t="s">
        <v>509</v>
      </c>
      <c r="C132" s="3" t="s">
        <v>510</v>
      </c>
      <c r="D132" s="3" t="s">
        <v>511</v>
      </c>
      <c r="E132" s="3" t="s">
        <v>228</v>
      </c>
      <c r="F132" s="3" t="b">
        <f>IFERROR(MATCH(AGG_Press[[#This Row],[Emails (Work)]],Table2[[#All],[Email Address]],0)&gt;0,FALSE)</f>
        <v>1</v>
      </c>
      <c r="G132" s="3" t="b">
        <f>IFERROR(MATCH(AGG_Press[[#This Row],[Family Name]],Table2[[#All],[Last Name]],0)&gt;0,FALSE)</f>
        <v>1</v>
      </c>
    </row>
    <row r="133" spans="1:7" hidden="1" x14ac:dyDescent="0.25">
      <c r="A133" s="3" t="s">
        <v>593</v>
      </c>
      <c r="B133" s="3" t="s">
        <v>319</v>
      </c>
      <c r="C133" s="3" t="s">
        <v>586</v>
      </c>
      <c r="D133" s="3" t="s">
        <v>511</v>
      </c>
      <c r="E133" s="3" t="s">
        <v>595</v>
      </c>
      <c r="F133" s="3" t="b">
        <f>IFERROR(MATCH(AGG_Press[[#This Row],[Emails (Work)]],Table2[[#All],[Email Address]],0)&gt;0,FALSE)</f>
        <v>1</v>
      </c>
      <c r="G133" s="3" t="b">
        <f>IFERROR(MATCH(AGG_Press[[#This Row],[Family Name]],Table2[[#All],[Last Name]],0)&gt;0,FALSE)</f>
        <v>1</v>
      </c>
    </row>
    <row r="134" spans="1:7" hidden="1" x14ac:dyDescent="0.25">
      <c r="A134" s="3" t="s">
        <v>513</v>
      </c>
      <c r="B134" s="3" t="s">
        <v>514</v>
      </c>
      <c r="C134" s="3" t="s">
        <v>515</v>
      </c>
      <c r="D134" s="3" t="s">
        <v>511</v>
      </c>
      <c r="E134" s="3" t="s">
        <v>517</v>
      </c>
      <c r="F134" s="3" t="b">
        <f>IFERROR(MATCH(AGG_Press[[#This Row],[Emails (Work)]],Table2[[#All],[Email Address]],0)&gt;0,FALSE)</f>
        <v>1</v>
      </c>
      <c r="G134" s="3" t="b">
        <f>IFERROR(MATCH(AGG_Press[[#This Row],[Family Name]],Table2[[#All],[Last Name]],0)&gt;0,FALSE)</f>
        <v>1</v>
      </c>
    </row>
    <row r="135" spans="1:7" hidden="1" x14ac:dyDescent="0.25">
      <c r="A135" s="3" t="s">
        <v>224</v>
      </c>
      <c r="B135" s="3" t="s">
        <v>225</v>
      </c>
      <c r="C135" s="3" t="s">
        <v>226</v>
      </c>
      <c r="D135" s="3" t="s">
        <v>227</v>
      </c>
      <c r="E135" s="3" t="s">
        <v>228</v>
      </c>
      <c r="F135" s="3" t="b">
        <f>IFERROR(MATCH(AGG_Press[[#This Row],[Emails (Work)]],Table2[[#All],[Email Address]],0)&gt;0,FALSE)</f>
        <v>1</v>
      </c>
      <c r="G135" s="3" t="b">
        <f>IFERROR(MATCH(AGG_Press[[#This Row],[Family Name]],Table2[[#All],[Last Name]],0)&gt;0,FALSE)</f>
        <v>1</v>
      </c>
    </row>
    <row r="136" spans="1:7" hidden="1" x14ac:dyDescent="0.25">
      <c r="A136" s="3" t="s">
        <v>61</v>
      </c>
      <c r="B136" s="3" t="s">
        <v>62</v>
      </c>
      <c r="C136" s="3" t="s">
        <v>63</v>
      </c>
      <c r="D136" s="3" t="s">
        <v>64</v>
      </c>
      <c r="E136" s="3" t="s">
        <v>65</v>
      </c>
      <c r="F136" s="3" t="b">
        <f>IFERROR(MATCH(AGG_Press[[#This Row],[Emails (Work)]],Table2[[#All],[Email Address]],0)&gt;0,FALSE)</f>
        <v>1</v>
      </c>
      <c r="G136" s="3" t="b">
        <f>IFERROR(MATCH(AGG_Press[[#This Row],[Family Name]],Table2[[#All],[Last Name]],0)&gt;0,FALSE)</f>
        <v>1</v>
      </c>
    </row>
    <row r="137" spans="1:7" x14ac:dyDescent="0.25">
      <c r="A137" s="3" t="s">
        <v>962</v>
      </c>
      <c r="B137" s="3" t="s">
        <v>963</v>
      </c>
      <c r="C137" s="3" t="s">
        <v>964</v>
      </c>
      <c r="D137" s="3" t="s">
        <v>965</v>
      </c>
      <c r="E137" s="3" t="s">
        <v>402</v>
      </c>
      <c r="F137" s="3" t="b">
        <f>IFERROR(MATCH(AGG_Press[[#This Row],[Emails (Work)]],Table2[[#All],[Email Address]],0)&gt;0,FALSE)</f>
        <v>1</v>
      </c>
      <c r="G137" s="3" t="b">
        <f>IFERROR(MATCH(AGG_Press[[#This Row],[Family Name]],Table2[[#All],[Last Name]],0)&gt;0,FALSE)</f>
        <v>1</v>
      </c>
    </row>
    <row r="138" spans="1:7" hidden="1" x14ac:dyDescent="0.25">
      <c r="A138" s="3" t="s">
        <v>364</v>
      </c>
      <c r="B138" s="3" t="s">
        <v>365</v>
      </c>
      <c r="C138" s="3" t="s">
        <v>366</v>
      </c>
      <c r="D138" s="3" t="s">
        <v>368</v>
      </c>
      <c r="E138" s="3" t="s">
        <v>369</v>
      </c>
      <c r="F138" s="3" t="b">
        <f>IFERROR(MATCH(AGG_Press[[#This Row],[Emails (Work)]],Table2[[#All],[Email Address]],0)&gt;0,FALSE)</f>
        <v>1</v>
      </c>
      <c r="G138" s="3" t="b">
        <f>IFERROR(MATCH(AGG_Press[[#This Row],[Family Name]],Table2[[#All],[Last Name]],0)&gt;0,FALSE)</f>
        <v>1</v>
      </c>
    </row>
    <row r="139" spans="1:7" x14ac:dyDescent="0.25">
      <c r="A139" s="3" t="s">
        <v>966</v>
      </c>
      <c r="B139" s="3" t="s">
        <v>967</v>
      </c>
      <c r="C139" s="3" t="s">
        <v>968</v>
      </c>
      <c r="D139" s="3" t="s">
        <v>969</v>
      </c>
      <c r="E139" s="3" t="s">
        <v>970</v>
      </c>
      <c r="F139" s="3" t="b">
        <f>IFERROR(MATCH(AGG_Press[[#This Row],[Emails (Work)]],Table2[[#All],[Email Address]],0)&gt;0,FALSE)</f>
        <v>1</v>
      </c>
      <c r="G139" s="3" t="b">
        <f>IFERROR(MATCH(AGG_Press[[#This Row],[Family Name]],Table2[[#All],[Last Name]],0)&gt;0,FALSE)</f>
        <v>1</v>
      </c>
    </row>
    <row r="140" spans="1:7" hidden="1" x14ac:dyDescent="0.25">
      <c r="A140" s="3" t="s">
        <v>685</v>
      </c>
      <c r="B140" s="3" t="s">
        <v>84</v>
      </c>
      <c r="C140" s="3" t="s">
        <v>686</v>
      </c>
      <c r="D140" s="3" t="s">
        <v>687</v>
      </c>
      <c r="E140" s="3" t="s">
        <v>42</v>
      </c>
      <c r="F140" s="3" t="b">
        <f>IFERROR(MATCH(AGG_Press[[#This Row],[Emails (Work)]],Table2[[#All],[Email Address]],0)&gt;0,FALSE)</f>
        <v>1</v>
      </c>
      <c r="G140" s="3" t="b">
        <f>IFERROR(MATCH(AGG_Press[[#This Row],[Family Name]],Table2[[#All],[Last Name]],0)&gt;0,FALSE)</f>
        <v>1</v>
      </c>
    </row>
    <row r="141" spans="1:7" x14ac:dyDescent="0.25">
      <c r="A141" s="3" t="s">
        <v>971</v>
      </c>
      <c r="B141" s="3" t="s">
        <v>972</v>
      </c>
      <c r="C141" s="3" t="s">
        <v>973</v>
      </c>
      <c r="D141" s="3" t="s">
        <v>974</v>
      </c>
      <c r="E141" s="3" t="s">
        <v>975</v>
      </c>
      <c r="F141" s="3" t="b">
        <f>IFERROR(MATCH(AGG_Press[[#This Row],[Emails (Work)]],Table2[[#All],[Email Address]],0)&gt;0,FALSE)</f>
        <v>1</v>
      </c>
      <c r="G141" s="3" t="b">
        <f>IFERROR(MATCH(AGG_Press[[#This Row],[Family Name]],Table2[[#All],[Last Name]],0)&gt;0,FALSE)</f>
        <v>1</v>
      </c>
    </row>
    <row r="142" spans="1:7" hidden="1" x14ac:dyDescent="0.25">
      <c r="A142" s="3" t="s">
        <v>123</v>
      </c>
      <c r="B142" s="3" t="s">
        <v>124</v>
      </c>
      <c r="C142" s="3" t="s">
        <v>125</v>
      </c>
      <c r="D142" s="3" t="s">
        <v>126</v>
      </c>
      <c r="E142" s="3" t="s">
        <v>127</v>
      </c>
      <c r="F142" s="3" t="b">
        <f>IFERROR(MATCH(AGG_Press[[#This Row],[Emails (Work)]],Table2[[#All],[Email Address]],0)&gt;0,FALSE)</f>
        <v>1</v>
      </c>
      <c r="G142" s="3" t="b">
        <f>IFERROR(MATCH(AGG_Press[[#This Row],[Family Name]],Table2[[#All],[Last Name]],0)&gt;0,FALSE)</f>
        <v>1</v>
      </c>
    </row>
    <row r="143" spans="1:7" hidden="1" x14ac:dyDescent="0.25">
      <c r="A143" s="3" t="s">
        <v>500</v>
      </c>
      <c r="B143" s="3" t="s">
        <v>501</v>
      </c>
      <c r="C143" s="3" t="s">
        <v>502</v>
      </c>
      <c r="D143" s="3" t="s">
        <v>505</v>
      </c>
      <c r="E143" s="3" t="s">
        <v>506</v>
      </c>
      <c r="F143" s="3" t="b">
        <f>IFERROR(MATCH(AGG_Press[[#This Row],[Emails (Work)]],Table2[[#All],[Email Address]],0)&gt;0,FALSE)</f>
        <v>1</v>
      </c>
      <c r="G143" s="3" t="b">
        <f>IFERROR(MATCH(AGG_Press[[#This Row],[Family Name]],Table2[[#All],[Last Name]],0)&gt;0,FALSE)</f>
        <v>1</v>
      </c>
    </row>
    <row r="144" spans="1:7" hidden="1" x14ac:dyDescent="0.25">
      <c r="A144" s="3" t="s">
        <v>762</v>
      </c>
      <c r="B144" s="3" t="s">
        <v>763</v>
      </c>
      <c r="C144" s="3" t="s">
        <v>764</v>
      </c>
      <c r="D144" s="3" t="s">
        <v>505</v>
      </c>
      <c r="E144" s="3" t="s">
        <v>402</v>
      </c>
      <c r="F144" s="3" t="b">
        <f>IFERROR(MATCH(AGG_Press[[#This Row],[Emails (Work)]],Table2[[#All],[Email Address]],0)&gt;0,FALSE)</f>
        <v>1</v>
      </c>
      <c r="G144" s="3" t="b">
        <f>IFERROR(MATCH(AGG_Press[[#This Row],[Family Name]],Table2[[#All],[Last Name]],0)&gt;0,FALSE)</f>
        <v>1</v>
      </c>
    </row>
    <row r="145" spans="1:7" hidden="1" x14ac:dyDescent="0.25">
      <c r="A145" s="3" t="s">
        <v>680</v>
      </c>
      <c r="B145" s="3" t="s">
        <v>142</v>
      </c>
      <c r="C145" s="3" t="s">
        <v>681</v>
      </c>
      <c r="D145" s="3" t="s">
        <v>682</v>
      </c>
      <c r="E145" s="3" t="s">
        <v>683</v>
      </c>
      <c r="F145" s="3" t="b">
        <f>IFERROR(MATCH(AGG_Press[[#This Row],[Emails (Work)]],Table2[[#All],[Email Address]],0)&gt;0,FALSE)</f>
        <v>1</v>
      </c>
      <c r="G145" s="3" t="b">
        <f>IFERROR(MATCH(AGG_Press[[#This Row],[Family Name]],Table2[[#All],[Last Name]],0)&gt;0,FALSE)</f>
        <v>1</v>
      </c>
    </row>
    <row r="146" spans="1:7" hidden="1" x14ac:dyDescent="0.25">
      <c r="A146" s="3" t="s">
        <v>312</v>
      </c>
      <c r="B146" s="3" t="s">
        <v>239</v>
      </c>
      <c r="C146" s="3" t="s">
        <v>313</v>
      </c>
      <c r="D146" s="3" t="s">
        <v>314</v>
      </c>
      <c r="E146" s="3" t="s">
        <v>315</v>
      </c>
      <c r="F146" s="3" t="b">
        <f>IFERROR(MATCH(AGG_Press[[#This Row],[Emails (Work)]],Table2[[#All],[Email Address]],0)&gt;0,FALSE)</f>
        <v>1</v>
      </c>
      <c r="G146" s="3" t="b">
        <f>IFERROR(MATCH(AGG_Press[[#This Row],[Family Name]],Table2[[#All],[Last Name]],0)&gt;0,FALSE)</f>
        <v>1</v>
      </c>
    </row>
    <row r="147" spans="1:7" hidden="1" x14ac:dyDescent="0.25">
      <c r="A147" s="3" t="s">
        <v>493</v>
      </c>
      <c r="B147" s="3" t="s">
        <v>494</v>
      </c>
      <c r="C147" s="3" t="s">
        <v>495</v>
      </c>
      <c r="D147" s="3" t="s">
        <v>497</v>
      </c>
      <c r="E147" s="3" t="s">
        <v>498</v>
      </c>
      <c r="F147" s="3" t="b">
        <f>IFERROR(MATCH(AGG_Press[[#This Row],[Emails (Work)]],Table2[[#All],[Email Address]],0)&gt;0,FALSE)</f>
        <v>1</v>
      </c>
      <c r="G147" s="3" t="b">
        <f>IFERROR(MATCH(AGG_Press[[#This Row],[Family Name]],Table2[[#All],[Last Name]],0)&gt;0,FALSE)</f>
        <v>1</v>
      </c>
    </row>
    <row r="148" spans="1:7" hidden="1" x14ac:dyDescent="0.25">
      <c r="A148" s="3" t="s">
        <v>111</v>
      </c>
      <c r="B148" s="3" t="s">
        <v>112</v>
      </c>
      <c r="C148" s="3" t="s">
        <v>113</v>
      </c>
      <c r="D148" s="3" t="s">
        <v>114</v>
      </c>
      <c r="E148" s="3" t="s">
        <v>115</v>
      </c>
      <c r="F148" s="3" t="b">
        <f>IFERROR(MATCH(AGG_Press[[#This Row],[Emails (Work)]],Table2[[#All],[Email Address]],0)&gt;0,FALSE)</f>
        <v>1</v>
      </c>
      <c r="G148" s="3" t="b">
        <f>IFERROR(MATCH(AGG_Press[[#This Row],[Family Name]],Table2[[#All],[Last Name]],0)&gt;0,FALSE)</f>
        <v>1</v>
      </c>
    </row>
    <row r="149" spans="1:7" hidden="1" x14ac:dyDescent="0.25">
      <c r="A149" s="3" t="s">
        <v>359</v>
      </c>
      <c r="B149" s="3" t="s">
        <v>360</v>
      </c>
      <c r="C149" s="3" t="s">
        <v>361</v>
      </c>
      <c r="D149" s="3" t="s">
        <v>114</v>
      </c>
      <c r="E149" s="3" t="s">
        <v>362</v>
      </c>
      <c r="F149" s="3" t="b">
        <f>IFERROR(MATCH(AGG_Press[[#This Row],[Emails (Work)]],Table2[[#All],[Email Address]],0)&gt;0,FALSE)</f>
        <v>1</v>
      </c>
      <c r="G149" s="3" t="b">
        <f>IFERROR(MATCH(AGG_Press[[#This Row],[Family Name]],Table2[[#All],[Last Name]],0)&gt;0,FALSE)</f>
        <v>1</v>
      </c>
    </row>
    <row r="150" spans="1:7" hidden="1" x14ac:dyDescent="0.25">
      <c r="A150" s="3" t="s">
        <v>353</v>
      </c>
      <c r="B150" s="3" t="s">
        <v>354</v>
      </c>
      <c r="C150" s="3" t="s">
        <v>355</v>
      </c>
      <c r="D150" s="3" t="s">
        <v>356</v>
      </c>
      <c r="E150" s="3" t="s">
        <v>357</v>
      </c>
      <c r="F150" s="3" t="b">
        <f>IFERROR(MATCH(AGG_Press[[#This Row],[Emails (Work)]],Table2[[#All],[Email Address]],0)&gt;0,FALSE)</f>
        <v>1</v>
      </c>
      <c r="G150" s="3" t="b">
        <f>IFERROR(MATCH(AGG_Press[[#This Row],[Family Name]],Table2[[#All],[Last Name]],0)&gt;0,FALSE)</f>
        <v>1</v>
      </c>
    </row>
    <row r="151" spans="1:7" hidden="1" x14ac:dyDescent="0.25">
      <c r="A151" s="3" t="s">
        <v>152</v>
      </c>
      <c r="B151" s="3" t="s">
        <v>153</v>
      </c>
      <c r="C151" s="3" t="s">
        <v>154</v>
      </c>
      <c r="D151" s="3" t="s">
        <v>155</v>
      </c>
      <c r="E151" s="3" t="s">
        <v>77</v>
      </c>
      <c r="F151" s="3" t="b">
        <f>IFERROR(MATCH(AGG_Press[[#This Row],[Emails (Work)]],Table2[[#All],[Email Address]],0)&gt;0,FALSE)</f>
        <v>1</v>
      </c>
      <c r="G151" s="3" t="b">
        <f>IFERROR(MATCH(AGG_Press[[#This Row],[Family Name]],Table2[[#All],[Last Name]],0)&gt;0,FALSE)</f>
        <v>1</v>
      </c>
    </row>
    <row r="152" spans="1:7" hidden="1" x14ac:dyDescent="0.25">
      <c r="A152" s="3" t="s">
        <v>584</v>
      </c>
      <c r="B152" s="3" t="s">
        <v>585</v>
      </c>
      <c r="C152" s="3" t="s">
        <v>586</v>
      </c>
      <c r="D152" s="3" t="s">
        <v>588</v>
      </c>
      <c r="E152" s="3" t="s">
        <v>357</v>
      </c>
      <c r="F152" s="3" t="b">
        <f>IFERROR(MATCH(AGG_Press[[#This Row],[Emails (Work)]],Table2[[#All],[Email Address]],0)&gt;0,FALSE)</f>
        <v>1</v>
      </c>
      <c r="G152" s="3" t="b">
        <f>IFERROR(MATCH(AGG_Press[[#This Row],[Family Name]],Table2[[#All],[Last Name]],0)&gt;0,FALSE)</f>
        <v>1</v>
      </c>
    </row>
    <row r="153" spans="1:7" hidden="1" x14ac:dyDescent="0.25">
      <c r="A153" s="3" t="s">
        <v>486</v>
      </c>
      <c r="B153" s="3" t="s">
        <v>487</v>
      </c>
      <c r="C153" s="3" t="s">
        <v>488</v>
      </c>
      <c r="D153" s="3" t="s">
        <v>491</v>
      </c>
      <c r="E153" s="3" t="s">
        <v>402</v>
      </c>
      <c r="F153" s="3" t="b">
        <f>IFERROR(MATCH(AGG_Press[[#This Row],[Emails (Work)]],Table2[[#All],[Email Address]],0)&gt;0,FALSE)</f>
        <v>1</v>
      </c>
      <c r="G153" s="3" t="b">
        <f>IFERROR(MATCH(AGG_Press[[#This Row],[Family Name]],Table2[[#All],[Last Name]],0)&gt;0,FALSE)</f>
        <v>1</v>
      </c>
    </row>
    <row r="154" spans="1:7" hidden="1" x14ac:dyDescent="0.25">
      <c r="A154" s="3" t="s">
        <v>419</v>
      </c>
      <c r="B154" s="3" t="s">
        <v>420</v>
      </c>
      <c r="C154" s="3" t="s">
        <v>421</v>
      </c>
      <c r="D154" s="3" t="s">
        <v>422</v>
      </c>
      <c r="E154" s="3" t="s">
        <v>423</v>
      </c>
      <c r="F154" s="3" t="b">
        <f>IFERROR(MATCH(AGG_Press[[#This Row],[Emails (Work)]],Table2[[#All],[Email Address]],0)&gt;0,FALSE)</f>
        <v>1</v>
      </c>
      <c r="G154" s="3" t="b">
        <f>IFERROR(MATCH(AGG_Press[[#This Row],[Family Name]],Table2[[#All],[Last Name]],0)&gt;0,FALSE)</f>
        <v>1</v>
      </c>
    </row>
    <row r="155" spans="1:7" hidden="1" x14ac:dyDescent="0.25">
      <c r="A155" s="3" t="s">
        <v>411</v>
      </c>
      <c r="B155" s="3" t="s">
        <v>412</v>
      </c>
      <c r="C155" s="3" t="s">
        <v>413</v>
      </c>
      <c r="D155" s="3" t="s">
        <v>416</v>
      </c>
      <c r="E155" s="3" t="s">
        <v>402</v>
      </c>
      <c r="F155" s="3" t="b">
        <f>IFERROR(MATCH(AGG_Press[[#This Row],[Emails (Work)]],Table2[[#All],[Email Address]],0)&gt;0,FALSE)</f>
        <v>1</v>
      </c>
      <c r="G155" s="3" t="b">
        <f>IFERROR(MATCH(AGG_Press[[#This Row],[Family Name]],Table2[[#All],[Last Name]],0)&gt;0,FALSE)</f>
        <v>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"/>
  <sheetViews>
    <sheetView tabSelected="1" workbookViewId="0">
      <selection activeCell="J30" sqref="J30"/>
    </sheetView>
  </sheetViews>
  <sheetFormatPr defaultRowHeight="15" x14ac:dyDescent="0.25"/>
  <sheetData>
    <row r="1" spans="1:3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977</v>
      </c>
      <c r="AF1" t="s">
        <v>30</v>
      </c>
    </row>
    <row r="2" spans="1:32" x14ac:dyDescent="0.25">
      <c r="A2" t="s">
        <v>886</v>
      </c>
      <c r="B2" t="s">
        <v>887</v>
      </c>
      <c r="C2" t="s">
        <v>888</v>
      </c>
      <c r="G2" t="s">
        <v>889</v>
      </c>
      <c r="H2" t="s">
        <v>183</v>
      </c>
      <c r="I2" t="s">
        <v>417</v>
      </c>
      <c r="AF2" t="s">
        <v>37</v>
      </c>
    </row>
    <row r="3" spans="1:32" x14ac:dyDescent="0.25">
      <c r="A3" t="s">
        <v>895</v>
      </c>
      <c r="B3" t="s">
        <v>896</v>
      </c>
      <c r="C3" t="s">
        <v>897</v>
      </c>
      <c r="G3" t="s">
        <v>898</v>
      </c>
      <c r="H3" t="s">
        <v>899</v>
      </c>
      <c r="I3" t="s">
        <v>417</v>
      </c>
      <c r="AF3" t="s">
        <v>37</v>
      </c>
    </row>
    <row r="4" spans="1:32" x14ac:dyDescent="0.25">
      <c r="A4" t="s">
        <v>900</v>
      </c>
      <c r="B4" t="s">
        <v>142</v>
      </c>
      <c r="C4" t="s">
        <v>901</v>
      </c>
      <c r="G4" t="s">
        <v>902</v>
      </c>
      <c r="H4" t="s">
        <v>402</v>
      </c>
      <c r="I4" t="s">
        <v>417</v>
      </c>
      <c r="AF4" t="s">
        <v>37</v>
      </c>
    </row>
    <row r="5" spans="1:32" x14ac:dyDescent="0.25">
      <c r="A5" t="s">
        <v>903</v>
      </c>
      <c r="B5" t="s">
        <v>904</v>
      </c>
      <c r="C5" t="s">
        <v>905</v>
      </c>
      <c r="G5" t="s">
        <v>849</v>
      </c>
      <c r="H5" t="s">
        <v>906</v>
      </c>
      <c r="I5" t="s">
        <v>417</v>
      </c>
      <c r="AF5" t="s">
        <v>37</v>
      </c>
    </row>
    <row r="6" spans="1:32" x14ac:dyDescent="0.25">
      <c r="A6" t="s">
        <v>907</v>
      </c>
      <c r="B6" t="s">
        <v>908</v>
      </c>
      <c r="C6" t="s">
        <v>909</v>
      </c>
      <c r="G6" t="s">
        <v>910</v>
      </c>
      <c r="H6" t="s">
        <v>911</v>
      </c>
      <c r="I6" t="s">
        <v>417</v>
      </c>
      <c r="AF6" t="s">
        <v>37</v>
      </c>
    </row>
    <row r="7" spans="1:32" x14ac:dyDescent="0.25">
      <c r="A7" t="s">
        <v>912</v>
      </c>
      <c r="B7" t="s">
        <v>913</v>
      </c>
      <c r="C7" t="s">
        <v>914</v>
      </c>
      <c r="G7" t="s">
        <v>915</v>
      </c>
      <c r="H7" t="s">
        <v>677</v>
      </c>
      <c r="I7" t="s">
        <v>417</v>
      </c>
      <c r="AF7" t="s">
        <v>37</v>
      </c>
    </row>
    <row r="8" spans="1:32" x14ac:dyDescent="0.25">
      <c r="A8" t="s">
        <v>916</v>
      </c>
      <c r="B8" t="s">
        <v>531</v>
      </c>
      <c r="C8" t="s">
        <v>917</v>
      </c>
      <c r="G8" t="s">
        <v>918</v>
      </c>
      <c r="H8" t="s">
        <v>919</v>
      </c>
      <c r="I8" t="s">
        <v>417</v>
      </c>
      <c r="AF8" t="s">
        <v>37</v>
      </c>
    </row>
    <row r="9" spans="1:32" x14ac:dyDescent="0.25">
      <c r="A9" t="s">
        <v>920</v>
      </c>
      <c r="B9" t="s">
        <v>621</v>
      </c>
      <c r="C9" t="s">
        <v>921</v>
      </c>
      <c r="G9" t="s">
        <v>387</v>
      </c>
      <c r="H9" t="s">
        <v>922</v>
      </c>
      <c r="I9" t="s">
        <v>417</v>
      </c>
      <c r="AF9" t="s">
        <v>37</v>
      </c>
    </row>
    <row r="10" spans="1:32" x14ac:dyDescent="0.25">
      <c r="A10" t="s">
        <v>923</v>
      </c>
      <c r="B10" t="s">
        <v>924</v>
      </c>
      <c r="C10" t="s">
        <v>925</v>
      </c>
      <c r="G10" t="s">
        <v>387</v>
      </c>
      <c r="H10" t="s">
        <v>926</v>
      </c>
      <c r="I10" t="s">
        <v>417</v>
      </c>
      <c r="AF10" t="s">
        <v>37</v>
      </c>
    </row>
    <row r="11" spans="1:32" x14ac:dyDescent="0.25">
      <c r="A11" t="s">
        <v>927</v>
      </c>
      <c r="B11" t="s">
        <v>324</v>
      </c>
      <c r="C11" t="s">
        <v>928</v>
      </c>
      <c r="G11" t="s">
        <v>387</v>
      </c>
      <c r="H11" t="s">
        <v>929</v>
      </c>
      <c r="I11" t="s">
        <v>417</v>
      </c>
      <c r="AF11" t="s">
        <v>37</v>
      </c>
    </row>
    <row r="12" spans="1:32" x14ac:dyDescent="0.25">
      <c r="A12" t="s">
        <v>930</v>
      </c>
      <c r="B12" t="s">
        <v>931</v>
      </c>
      <c r="C12" t="s">
        <v>932</v>
      </c>
      <c r="G12" t="s">
        <v>387</v>
      </c>
      <c r="H12" t="s">
        <v>933</v>
      </c>
      <c r="I12" t="s">
        <v>417</v>
      </c>
      <c r="AF12" t="s">
        <v>37</v>
      </c>
    </row>
    <row r="13" spans="1:32" x14ac:dyDescent="0.25">
      <c r="A13" t="s">
        <v>934</v>
      </c>
      <c r="B13" t="s">
        <v>935</v>
      </c>
      <c r="C13" t="s">
        <v>936</v>
      </c>
      <c r="G13" t="s">
        <v>387</v>
      </c>
      <c r="H13" t="s">
        <v>937</v>
      </c>
      <c r="I13" t="s">
        <v>417</v>
      </c>
      <c r="AF13" t="s">
        <v>37</v>
      </c>
    </row>
    <row r="14" spans="1:32" x14ac:dyDescent="0.25">
      <c r="A14" t="s">
        <v>939</v>
      </c>
      <c r="B14" t="s">
        <v>940</v>
      </c>
      <c r="C14" t="s">
        <v>921</v>
      </c>
      <c r="G14" t="s">
        <v>387</v>
      </c>
      <c r="H14" t="s">
        <v>941</v>
      </c>
      <c r="I14" t="s">
        <v>417</v>
      </c>
      <c r="AF14" t="s">
        <v>37</v>
      </c>
    </row>
    <row r="15" spans="1:32" x14ac:dyDescent="0.25">
      <c r="A15" t="s">
        <v>942</v>
      </c>
      <c r="B15" t="s">
        <v>398</v>
      </c>
      <c r="C15" t="s">
        <v>943</v>
      </c>
      <c r="G15" t="s">
        <v>944</v>
      </c>
      <c r="H15" t="s">
        <v>402</v>
      </c>
      <c r="I15" t="s">
        <v>417</v>
      </c>
      <c r="AF15" t="s">
        <v>37</v>
      </c>
    </row>
    <row r="16" spans="1:32" x14ac:dyDescent="0.25">
      <c r="A16" t="s">
        <v>945</v>
      </c>
      <c r="B16" t="s">
        <v>904</v>
      </c>
      <c r="C16" t="s">
        <v>946</v>
      </c>
      <c r="G16" t="s">
        <v>947</v>
      </c>
      <c r="H16" t="s">
        <v>402</v>
      </c>
      <c r="I16" t="s">
        <v>417</v>
      </c>
      <c r="AF16" t="s">
        <v>37</v>
      </c>
    </row>
    <row r="17" spans="1:32" x14ac:dyDescent="0.25">
      <c r="A17" t="s">
        <v>948</v>
      </c>
      <c r="B17" t="s">
        <v>949</v>
      </c>
      <c r="C17" t="s">
        <v>950</v>
      </c>
      <c r="G17" t="s">
        <v>951</v>
      </c>
      <c r="H17" t="s">
        <v>42</v>
      </c>
      <c r="I17" t="s">
        <v>417</v>
      </c>
      <c r="AF17" t="s">
        <v>37</v>
      </c>
    </row>
    <row r="18" spans="1:32" x14ac:dyDescent="0.25">
      <c r="A18" t="s">
        <v>953</v>
      </c>
      <c r="B18" t="s">
        <v>954</v>
      </c>
      <c r="C18" t="s">
        <v>955</v>
      </c>
      <c r="G18" t="s">
        <v>624</v>
      </c>
      <c r="H18" t="s">
        <v>538</v>
      </c>
      <c r="I18" t="s">
        <v>417</v>
      </c>
      <c r="AF18" t="s">
        <v>37</v>
      </c>
    </row>
    <row r="19" spans="1:32" x14ac:dyDescent="0.25">
      <c r="A19" t="s">
        <v>958</v>
      </c>
      <c r="B19" t="s">
        <v>959</v>
      </c>
      <c r="C19" t="s">
        <v>960</v>
      </c>
      <c r="G19" t="s">
        <v>774</v>
      </c>
      <c r="H19" t="s">
        <v>961</v>
      </c>
      <c r="I19" t="s">
        <v>417</v>
      </c>
      <c r="AF19" t="s">
        <v>37</v>
      </c>
    </row>
    <row r="20" spans="1:32" x14ac:dyDescent="0.25">
      <c r="A20" t="s">
        <v>962</v>
      </c>
      <c r="B20" t="s">
        <v>963</v>
      </c>
      <c r="C20" t="s">
        <v>964</v>
      </c>
      <c r="G20" t="s">
        <v>965</v>
      </c>
      <c r="H20" t="s">
        <v>402</v>
      </c>
      <c r="I20" t="s">
        <v>417</v>
      </c>
      <c r="AF20" t="s">
        <v>37</v>
      </c>
    </row>
    <row r="21" spans="1:32" x14ac:dyDescent="0.25">
      <c r="A21" t="s">
        <v>966</v>
      </c>
      <c r="B21" t="s">
        <v>967</v>
      </c>
      <c r="C21" t="s">
        <v>968</v>
      </c>
      <c r="G21" t="s">
        <v>969</v>
      </c>
      <c r="H21" t="s">
        <v>970</v>
      </c>
      <c r="I21" t="s">
        <v>417</v>
      </c>
      <c r="AF21" t="s">
        <v>37</v>
      </c>
    </row>
    <row r="22" spans="1:32" x14ac:dyDescent="0.25">
      <c r="A22" t="s">
        <v>971</v>
      </c>
      <c r="B22" t="s">
        <v>972</v>
      </c>
      <c r="C22" t="s">
        <v>973</v>
      </c>
      <c r="G22" t="s">
        <v>974</v>
      </c>
      <c r="H22" t="s">
        <v>975</v>
      </c>
      <c r="I22" t="s">
        <v>417</v>
      </c>
      <c r="AF22" t="s">
        <v>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c E A A B Q S w M E F A A C A A g A I H 7 O V A N 4 j Q + k A A A A 9 g A A A B I A H A B D b 2 5 m a W c v U G F j a 2 F n Z S 5 4 b W w g o h g A K K A U A A A A A A A A A A A A A A A A A A A A A A A A A A A A h Y 8 x D o I w G I W v Q r r T l q K J I a U M r p K Y E I 1 r U y o 0 w o + h x X I 3 B 4 / k F c Q o 6 u b 4 v v c N 7 9 2 v N 5 6 N b R N c d G 9 N B y m K M E W B B t W V B q o U D e 4 Y r l A m + F a q k 6 x 0 M M l g k 9 G W K a q d O y e E e O + x j 3 H X V 4 R R G p F D v i l U r V u J P r L 5 L 4 c G r J O g N B J 8 / x o j G I 7 o E s c L h i k n M + S 5 g a / A p r 3 P 9 g f y 9 d C 4 o d d C Q 7 g r O J k j J + 8 P 4 g F Q S w M E F A A C A A g A I H 7 O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B + z l R C O w 9 O Q Q E A A K o C A A A T A B w A R m 9 y b X V s Y X M v U 2 V j d G l v b j E u b S C i G A A o o B Q A A A A A A A A A A A A A A A A A A A A A A A A A A A C F k s t O w z A Q R f e R 8 g + W u 0 k l q 2 q A s q D K o k o f r K B S g 1 g 0 L E w y t B Z + I I 9 T K B X / j q M U K t p G e D P y u d b M n S s j F E 4 Y T R Z N j Y d h E A a 4 5 h Z K 0 q G j 2 Y z M L S B S k h A J L g y I P w t T 2 Q I 8 S X H T G 5 u i U q B d N B U S e q n R z l 8 w o u l N / o B g M Z c A B c / H 5 l 1 L w 0 v M f 3 v 2 C t z Q L l u O Q Q o l H N i E D i k j q Z G V 0 p g M G J n o w p R C r 5 L r Q b 8 f P 3 V Z M 7 9 D 0 z X X K + 8 w 2 7 5 B b S 3 j z 3 5 4 Z r n G F 2 N V 0 6 I W M W r M s t 2 O N j T 2 I 5 x X i I M P 9 8 X I D 7 9 o 4 Z c t / K q F D / 7 w r 4 P n u T X K O G / 6 F n j p g z n 4 3 i t 7 H h 2 t x 8 h y / 2 A k 5 a L g k l t M n K 2 g J Y / 4 n 0 D O O K n T m S g u J J L o 0 d j X 7 s l u M 7 E B T e 6 4 g h N p y p W Q 2 / P a v V 1 x L T 5 5 / b V O x E w 4 C U d p h Y H Q 5 5 c a f g N Q S w E C L Q A U A A I A C A A g f s 5 U A 3 i N D 6 Q A A A D 2 A A A A E g A A A A A A A A A A A A A A A A A A A A A A Q 2 9 u Z m l n L 1 B h Y 2 t h Z 2 U u e G 1 s U E s B A i 0 A F A A C A A g A I H 7 O V A / K 6 a u k A A A A 6 Q A A A B M A A A A A A A A A A A A A A A A A 8 A A A A F t D b 2 5 0 Z W 5 0 X 1 R 5 c G V z X S 5 4 b W x Q S w E C L Q A U A A I A C A A g f s 5 U Q j s P T k E B A A C q A g A A E w A A A A A A A A A A A A A A A A D h A Q A A R m 9 y b X V s Y X M v U 2 V j d G l v b j E u b V B L B Q Y A A A A A A w A D A M I A A A B v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e C w A A A A A A A H w L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U d H J T I w U H J l c 3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Q U d H X 1 B y Z X N z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x N F Q x O T o 0 O T o w M S 4 2 O T g 1 O T A 2 W i I g L z 4 8 R W 5 0 c n k g V H l w Z T 0 i R m l s b E N v b H V t b l R 5 c G V z I i B W Y W x 1 Z T 0 i c 0 J n W U d C Z 1 k 9 I i A v P j x F b n R y e S B U e X B l P S J G a W x s Q 2 9 s d W 1 u T m F t Z X M i I F Z h b H V l P S J z W y Z x d W 9 0 O 0 V t Y W l s c y A o V 2 9 y a y k m c X V v d D s s J n F 1 b 3 Q 7 R 2 l 2 Z W 4 g T m F t Z S Z x d W 9 0 O y w m c X V v d D t G Y W 1 p b H k g T m F t Z S Z x d W 9 0 O y w m c X V v d D t P c m d h b m l 6 Y X R p b 2 4 m c X V v d D s s J n F 1 b 3 Q 7 V G l 0 b G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R 0 c g U H J l c 3 M v Q X V 0 b 1 J l b W 9 2 Z W R D b 2 x 1 b W 5 z M S 5 7 R W 1 h a W x z I C h X b 3 J r K S w w f S Z x d W 9 0 O y w m c X V v d D t T Z W N 0 a W 9 u M S 9 B R 0 c g U H J l c 3 M v Q X V 0 b 1 J l b W 9 2 Z W R D b 2 x 1 b W 5 z M S 5 7 R 2 l 2 Z W 4 g T m F t Z S w x f S Z x d W 9 0 O y w m c X V v d D t T Z W N 0 a W 9 u M S 9 B R 0 c g U H J l c 3 M v Q X V 0 b 1 J l b W 9 2 Z W R D b 2 x 1 b W 5 z M S 5 7 R m F t a W x 5 I E 5 h b W U s M n 0 m c X V v d D s s J n F 1 b 3 Q 7 U 2 V j d G l v b j E v Q U d H I F B y Z X N z L 0 F 1 d G 9 S Z W 1 v d m V k Q 2 9 s d W 1 u c z E u e 0 9 y Z 2 F u a X p h d G l v b i w z f S Z x d W 9 0 O y w m c X V v d D t T Z W N 0 a W 9 u M S 9 B R 0 c g U H J l c 3 M v Q X V 0 b 1 J l b W 9 2 Z W R D b 2 x 1 b W 5 z M S 5 7 V G l 0 b G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Q U d H I F B y Z X N z L 0 F 1 d G 9 S Z W 1 v d m V k Q 2 9 s d W 1 u c z E u e 0 V t Y W l s c y A o V 2 9 y a y k s M H 0 m c X V v d D s s J n F 1 b 3 Q 7 U 2 V j d G l v b j E v Q U d H I F B y Z X N z L 0 F 1 d G 9 S Z W 1 v d m V k Q 2 9 s d W 1 u c z E u e 0 d p d m V u I E 5 h b W U s M X 0 m c X V v d D s s J n F 1 b 3 Q 7 U 2 V j d G l v b j E v Q U d H I F B y Z X N z L 0 F 1 d G 9 S Z W 1 v d m V k Q 2 9 s d W 1 u c z E u e 0 Z h b W l s e S B O Y W 1 l L D J 9 J n F 1 b 3 Q 7 L C Z x d W 9 0 O 1 N l Y 3 R p b 2 4 x L 0 F H R y B Q c m V z c y 9 B d X R v U m V t b 3 Z l Z E N v b H V t b n M x L n t P c m d h b m l 6 Y X R p b 2 4 s M 3 0 m c X V v d D s s J n F 1 b 3 Q 7 U 2 V j d G l v b j E v Q U d H I F B y Z X N z L 0 F 1 d G 9 S Z W 1 v d m V k Q 2 9 s d W 1 u c z E u e 1 R p d G x l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R 0 c l M j B Q c m V z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R 0 c l M j B Q c m V z c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H R y U y M F B y Z X N z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H R y U y M F B y Z X N z L 0 N o Y W 5 n Z W Q l M j B U e X B l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f X U O o y c E y Q q q D h g e x 8 S K 5 A A A A A A I A A A A A A B B m A A A A A Q A A I A A A A F C O x f N 7 6 b G z L g F 1 u k M d x U A n 9 O a s Q t O w z c w c E u Y h A 1 t c A A A A A A 6 A A A A A A g A A I A A A A G l d V L 4 + e N j q T 4 p J p m V w i g / R N V 4 e 8 k p P a O y q o e i F 0 l X g U A A A A O B k a y P N R k 3 + 0 c E n T 5 E o p u O E S 4 k 5 D 2 6 C P V S G 5 P g s c v U z H / 6 e f b l N c 1 W f u r L f C H j h V l U e g + G A R h s + n L t c V Y V Q b a h C C o Y / T V s E b v h Z s W Z X 1 d j w Q A A A A G e 0 d L y 5 M T j E S 3 z k M s V O k R 1 z q 6 R g x L R e g 7 O k F I W f b u x 5 t R H R c R 0 R u k Q 7 9 W E C Q p N 9 j M L Z c 1 + 6 8 t T V F 0 Q 9 0 3 o 7 J E k = < / D a t a M a s h u p > 
</file>

<file path=customXml/itemProps1.xml><?xml version="1.0" encoding="utf-8"?>
<ds:datastoreItem xmlns:ds="http://schemas.openxmlformats.org/officeDocument/2006/customXml" ds:itemID="{CCBB9B21-2D3D-4F0B-9F5B-EFCBF7DB061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Peregrine</vt:lpstr>
      <vt:lpstr>AGG Press</vt:lpstr>
      <vt:lpstr>220614 - New Press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dcterms:created xsi:type="dcterms:W3CDTF">2022-06-14T19:59:55Z</dcterms:created>
  <dcterms:modified xsi:type="dcterms:W3CDTF">2022-06-15T16:07:33Z</dcterms:modified>
</cp:coreProperties>
</file>