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940623CD-ED77-4E84-84A0-0E9BBEDEA0C5}" xr6:coauthVersionLast="47" xr6:coauthVersionMax="47" xr10:uidLastSave="{00000000-0000-0000-0000-000000000000}"/>
  <workbookProtection lockStructure="1"/>
  <bookViews>
    <workbookView xWindow="-120" yWindow="-120" windowWidth="29040" windowHeight="15990" xr2:uid="{08B64C97-5A0C-4DA1-9510-9CF1DF646165}"/>
  </bookViews>
  <sheets>
    <sheet name="WIPsumm 29APR22" sheetId="4" r:id="rId1"/>
    <sheet name="TBCsumm 29APR22" sheetId="5" r:id="rId2"/>
  </sheets>
  <externalReferences>
    <externalReference r:id="rId3"/>
  </externalReferences>
  <definedNames>
    <definedName name="General_Status">'[1]Final Phone List'!$B$276:$B$282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4" l="1"/>
  <c r="E82" i="4"/>
  <c r="C82" i="4"/>
</calcChain>
</file>

<file path=xl/sharedStrings.xml><?xml version="1.0" encoding="utf-8"?>
<sst xmlns="http://schemas.openxmlformats.org/spreadsheetml/2006/main" count="1701" uniqueCount="380">
  <si>
    <t>Sort</t>
  </si>
  <si>
    <t>Repeated Company</t>
  </si>
  <si>
    <t>REGNBR</t>
  </si>
  <si>
    <t>Serial Number</t>
  </si>
  <si>
    <t>ACBASEIATA</t>
  </si>
  <si>
    <t>COMPCITY</t>
  </si>
  <si>
    <t>COMPSTATE</t>
  </si>
  <si>
    <t>COMPCOUNTRY</t>
  </si>
  <si>
    <t>email response</t>
  </si>
  <si>
    <t>snailMail</t>
  </si>
  <si>
    <t>Combined</t>
  </si>
  <si>
    <t>Combined 2</t>
  </si>
  <si>
    <t>Combined 3</t>
  </si>
  <si>
    <t>count</t>
  </si>
  <si>
    <t>Priority</t>
  </si>
  <si>
    <t>General Status</t>
  </si>
  <si>
    <t>Changes to spreadsheet needed:</t>
  </si>
  <si>
    <t>Notes</t>
  </si>
  <si>
    <t>Quote Date</t>
  </si>
  <si>
    <t>Document Number</t>
  </si>
  <si>
    <t>N116NC</t>
  </si>
  <si>
    <t>309</t>
  </si>
  <si>
    <t>Benson Legacy, LLC</t>
  </si>
  <si>
    <t>Determined NO potential</t>
  </si>
  <si>
    <t>N15PV</t>
  </si>
  <si>
    <t>276</t>
  </si>
  <si>
    <t>Terrible Herbst, Inc.</t>
  </si>
  <si>
    <t>Peregrine quote - to James Campbell, Dir Flt Ops, cc by Campbell to Paul Weinfurtner, DOM - 5195 Las Vegas Blvd S Las Vegas, NV, 89119-3209/Campbell 702-5976257, (M) 702-540-3717/ EMAILS/ jacampbell@terribles.com, pweinfurtner@terribles.com</t>
  </si>
  <si>
    <t>DRAFT reduced Approved Quote Package.pdf</t>
  </si>
  <si>
    <t>L-21-0027 Rev IR</t>
  </si>
  <si>
    <t>N819AM</t>
  </si>
  <si>
    <t>272</t>
  </si>
  <si>
    <t>Gama Aviation, LLC</t>
  </si>
  <si>
    <t/>
  </si>
  <si>
    <t>N819AM: OAK</t>
  </si>
  <si>
    <t>N819AM, LLC</t>
  </si>
  <si>
    <t>San Ramon</t>
  </si>
  <si>
    <t>CA</t>
  </si>
  <si>
    <t>United States</t>
  </si>
  <si>
    <t>rwphilpott@aol.com</t>
  </si>
  <si>
    <t>N150GV, N365GA, N150GA</t>
  </si>
  <si>
    <t>201, 225, 252</t>
  </si>
  <si>
    <t>Gulfstream Leasing, LLC</t>
  </si>
  <si>
    <t>No AGG Contact Required</t>
  </si>
  <si>
    <t>Confirm Peregrine is POC???</t>
  </si>
  <si>
    <t>N209AW</t>
  </si>
  <si>
    <t>209</t>
  </si>
  <si>
    <t>Blue Star Management, LLC</t>
  </si>
  <si>
    <t>Pinnacle Aviation, Inc.</t>
  </si>
  <si>
    <t>N511CT</t>
  </si>
  <si>
    <t>234</t>
  </si>
  <si>
    <t>Corwin Brothers, LLC</t>
  </si>
  <si>
    <t>Sewanee Ventures, LLC</t>
  </si>
  <si>
    <t>OPERATED, MANAGED BY PINNACLE/ SDL</t>
  </si>
  <si>
    <t>ATG Aviation, LLC</t>
  </si>
  <si>
    <t>Society Street Partners, LLC</t>
  </si>
  <si>
    <t>Waldec Foods, LLC</t>
  </si>
  <si>
    <t>430 Holdings, Inc.</t>
  </si>
  <si>
    <t>Your G150 Clients</t>
  </si>
  <si>
    <t>N100GX</t>
  </si>
  <si>
    <t>228</t>
  </si>
  <si>
    <t>Brulecreek Aviation, LLC</t>
  </si>
  <si>
    <t>WIP Interested, Processing</t>
  </si>
  <si>
    <t>N100GX, N928ST, N6950C</t>
  </si>
  <si>
    <t>228, 232, 322</t>
  </si>
  <si>
    <t>Keystone Aviation, LLC</t>
  </si>
  <si>
    <t>11apr - Chad Walker, Service Manager MRO SLC/Direct:  801-933-7548/ cwalker/@keystone-mro.com</t>
  </si>
  <si>
    <t>L-22-0011-05</t>
  </si>
  <si>
    <t>Correct email/ sg@pinnacleaviation.com</t>
  </si>
  <si>
    <t>L-22-0011-06</t>
  </si>
  <si>
    <t>N390KX</t>
  </si>
  <si>
    <t>305</t>
  </si>
  <si>
    <t>Knight Air, LLC</t>
  </si>
  <si>
    <t>VH-OVG</t>
  </si>
  <si>
    <t>235</t>
  </si>
  <si>
    <t>CareFlight Limited</t>
  </si>
  <si>
    <t>N150MT</t>
  </si>
  <si>
    <t>220</t>
  </si>
  <si>
    <t>Grayhawk Development</t>
  </si>
  <si>
    <t>Scottsdale</t>
  </si>
  <si>
    <t>AZ</t>
  </si>
  <si>
    <t>WIP more info &amp;  FlwUps</t>
  </si>
  <si>
    <t>GH Consulting Services, LLC</t>
  </si>
  <si>
    <t>MANAGED BY BRADLEY MACK/SDL</t>
  </si>
  <si>
    <t>Nick Chapman Consulting, LLC</t>
  </si>
  <si>
    <t>Will contact co-owner, Chapman, if needed
MANAGED BY BRADLEY MACK/ SDL</t>
  </si>
  <si>
    <t>Bradley Mack Aviation, Inc.</t>
  </si>
  <si>
    <t>Randolph mobile number</t>
  </si>
  <si>
    <t>L-22-0011-02</t>
  </si>
  <si>
    <t>Bradley Mack office number</t>
  </si>
  <si>
    <t>SEE ABOVE</t>
  </si>
  <si>
    <t>N151PW</t>
  </si>
  <si>
    <t>310</t>
  </si>
  <si>
    <t>Talon Tactical Management, LLC</t>
  </si>
  <si>
    <t>N192SW</t>
  </si>
  <si>
    <t>216</t>
  </si>
  <si>
    <t>CAF, LLC</t>
  </si>
  <si>
    <t>N29JW</t>
  </si>
  <si>
    <t>205</t>
  </si>
  <si>
    <t>Schussboomer Systems, Inc.</t>
  </si>
  <si>
    <t>L-22-0011-04</t>
  </si>
  <si>
    <t>N719KX</t>
  </si>
  <si>
    <t>275</t>
  </si>
  <si>
    <t>Martis Holdings, LLC</t>
  </si>
  <si>
    <t>L-22-0011-01</t>
  </si>
  <si>
    <t>GJK, LLC</t>
  </si>
  <si>
    <t>N777FL</t>
  </si>
  <si>
    <t>214</t>
  </si>
  <si>
    <t>Warren, James D.</t>
  </si>
  <si>
    <t>AeroCheck MRO</t>
  </si>
  <si>
    <t>Address: Sky Harbor Airport, 2710 East Old Tower Road, Phoenix, AZ 85034</t>
  </si>
  <si>
    <t>L-22-0011-03</t>
  </si>
  <si>
    <t>N101RX</t>
  </si>
  <si>
    <t>262</t>
  </si>
  <si>
    <t>Teall Capital Partners, LLC</t>
  </si>
  <si>
    <t>WIP to be contacted</t>
  </si>
  <si>
    <t>N12WF</t>
  </si>
  <si>
    <t>323</t>
  </si>
  <si>
    <t>PNC Equipment Finance, LLC</t>
  </si>
  <si>
    <t>N13WF</t>
  </si>
  <si>
    <t>303</t>
  </si>
  <si>
    <t>Truist Equipment Finance Corp.</t>
  </si>
  <si>
    <t>N13WF, N12WF</t>
  </si>
  <si>
    <t>303, 323</t>
  </si>
  <si>
    <t>Flowers Foods, Inc.</t>
  </si>
  <si>
    <t>N150JN</t>
  </si>
  <si>
    <t>212</t>
  </si>
  <si>
    <t>Koselig, LLC</t>
  </si>
  <si>
    <t>N1ED</t>
  </si>
  <si>
    <t>324</t>
  </si>
  <si>
    <t>DBCT, LLC</t>
  </si>
  <si>
    <t>DeBartolo Corporation</t>
  </si>
  <si>
    <t>N67KP</t>
  </si>
  <si>
    <t>249</t>
  </si>
  <si>
    <t>Marivest Support Services, LLC</t>
  </si>
  <si>
    <t>N20TW</t>
  </si>
  <si>
    <t>295</t>
  </si>
  <si>
    <t>A4 Air, LLC</t>
  </si>
  <si>
    <t>NO LONGER AT PINNACLE/ SDL</t>
  </si>
  <si>
    <t>IGOTTAGO, LLC</t>
  </si>
  <si>
    <t>JS Aviation, LLC</t>
  </si>
  <si>
    <t>Lovo Holdings, LLC</t>
  </si>
  <si>
    <t>Vanny &amp; RP, LLC</t>
  </si>
  <si>
    <t>Franklin Transportation Group, LLC</t>
  </si>
  <si>
    <t>SJ Aviation, LLC</t>
  </si>
  <si>
    <t>Knysna Ventures, LLC</t>
  </si>
  <si>
    <t>GML Development, Inc.</t>
  </si>
  <si>
    <t>N458TB</t>
  </si>
  <si>
    <t>242</t>
  </si>
  <si>
    <t>M3 Aviation, LLC</t>
  </si>
  <si>
    <t>N511CT, N20TW</t>
  </si>
  <si>
    <t>234, 295</t>
  </si>
  <si>
    <t>Jet It LLC</t>
  </si>
  <si>
    <t>Las Vegas</t>
  </si>
  <si>
    <t>NV</t>
  </si>
  <si>
    <t>Duncan Aviation Inc.</t>
  </si>
  <si>
    <t>Anyone Peregrine or AGG have additional direct contact to recommend?</t>
  </si>
  <si>
    <t>Elliott Aviation of Atlanta</t>
  </si>
  <si>
    <t>Closed - Ordered</t>
  </si>
  <si>
    <t>Closing Process</t>
  </si>
  <si>
    <t>MRO</t>
  </si>
  <si>
    <t>Quoted</t>
  </si>
  <si>
    <t>General Status As of  29APR2022</t>
  </si>
  <si>
    <t>Aircraft Owner/ Op</t>
  </si>
  <si>
    <t xml:space="preserve">N116NC: </t>
  </si>
  <si>
    <t>N15PV: LAS</t>
  </si>
  <si>
    <t>N150GV: SAV
N365GA: SAV
N150GA: SAV</t>
  </si>
  <si>
    <t>N209AW: SCF</t>
  </si>
  <si>
    <t>Ft. Wayne</t>
  </si>
  <si>
    <t>IN</t>
  </si>
  <si>
    <t>Shelton</t>
  </si>
  <si>
    <t>CT</t>
  </si>
  <si>
    <t>Savannah</t>
  </si>
  <si>
    <t>GA</t>
  </si>
  <si>
    <t>Craig</t>
  </si>
  <si>
    <t>AK</t>
  </si>
  <si>
    <t>3/21-Sent, Opens-26</t>
  </si>
  <si>
    <t>Mar-17-2022</t>
  </si>
  <si>
    <t>Michael^Himes^N116NC</t>
  </si>
  <si>
    <t>Timothy^Herbst^N15PV</t>
  </si>
  <si>
    <t xml:space="preserve"> </t>
  </si>
  <si>
    <t>James^Campbell^N15PV</t>
  </si>
  <si>
    <t>Paul^Weinfurtner^N15PV</t>
  </si>
  <si>
    <t>3/21-Sent
4/11-Sent, Opens-1, Clicks-1</t>
  </si>
  <si>
    <t>KC^Ihlefeld^N819AM</t>
  </si>
  <si>
    <t>Bob^Philpott^N819AM</t>
  </si>
  <si>
    <t>3/21-Sent
4/11-Sent</t>
  </si>
  <si>
    <t>Alexander^Mehran^N819AM</t>
  </si>
  <si>
    <t>Held</t>
  </si>
  <si>
    <t>Richard^Chiariello^N150GV, N365GA, N150GA</t>
  </si>
  <si>
    <t>Kenneth^Palmer^N209AW</t>
  </si>
  <si>
    <t>Trevor^Turcott^N209AW</t>
  </si>
  <si>
    <t>3/21-Sent, Opens-1</t>
  </si>
  <si>
    <t>Curt^Pavlicek^N209AW</t>
  </si>
  <si>
    <t xml:space="preserve">14apr - Petroleum Traders Corp $1.24Billion rev in 2021/ Referred to Himes PersAsst, Alision Newland - left voice mail/ follow-up
15apr - left phone message, again/ not interest at this time
</t>
  </si>
  <si>
    <t>07apr - Sent :\"DRAFT reduced RFQ docs" for their review, RFQ addressee TBD
18apr - sent draft quote
19apr - response from Campbell is not interest at this time</t>
  </si>
  <si>
    <t>07apr - DaveR ok with AGG contacting, followup
phone nums? (603-7597800 New Hampshire)(772-285-8000 Levitown, NY)(203-337-6000 Bridgeport, CT)
08apr - sent docs, NOT quote/ follow up re sending a quote
18apr - Philpott sent email response - not interested at this time</t>
  </si>
  <si>
    <t>Trevor Turcott - Director Operations
OPERATED, MANAGED BY PINNACLE/ SDL</t>
  </si>
  <si>
    <t xml:space="preserve">N511CT: </t>
  </si>
  <si>
    <t>Fargo</t>
  </si>
  <si>
    <t>ND</t>
  </si>
  <si>
    <t>Nashville</t>
  </si>
  <si>
    <t>TN</t>
  </si>
  <si>
    <t>Timothy^Corwin^N511CT</t>
  </si>
  <si>
    <t>Buford^Ortale^N511CT</t>
  </si>
  <si>
    <t>07apr - talked to GM at Corwin Toyota - Brant Wilson - will forward, someone to call me - follow up needed, but looks like dead end
19apr - on www: 
Registration Type: Corporation
 (864) 594-5809
Owner: Wyoming Associates Inc
340 East Main Street # 500
 Spartanburg, SC 29302
OPERATED, MANAGED BY PINNACLE/ SDL</t>
  </si>
  <si>
    <t>Shoal Creek</t>
  </si>
  <si>
    <t>AL</t>
  </si>
  <si>
    <t>Greensboro</t>
  </si>
  <si>
    <t>NC</t>
  </si>
  <si>
    <t>Tampa</t>
  </si>
  <si>
    <t>FL</t>
  </si>
  <si>
    <t>Morrisville</t>
  </si>
  <si>
    <t>Matthew^Hogan^N511CT</t>
  </si>
  <si>
    <t>Matt^Soule^N511CT</t>
  </si>
  <si>
    <t>Thomas^Wallace^N511CT</t>
  </si>
  <si>
    <t>3/21-Sent, Opens-2</t>
  </si>
  <si>
    <t>Brian^DuMont^N511CT</t>
  </si>
  <si>
    <t>N100GX: TAC</t>
  </si>
  <si>
    <t>N100GX: TAC
N928ST: SLC
N6950C: SLC</t>
  </si>
  <si>
    <t>Park City</t>
  </si>
  <si>
    <t>UT</t>
  </si>
  <si>
    <t>Salt Lake City</t>
  </si>
  <si>
    <t>Peter^Ehrich^N100GX</t>
  </si>
  <si>
    <t>Chris^Wilde^N100GX, N928ST, N6950C</t>
  </si>
  <si>
    <t>Chad^Walker^N100GX, N928ST, N6950C</t>
  </si>
  <si>
    <t>11apr - Walker interested, sent quote package, Keystone does own hvy maint in SLC</t>
  </si>
  <si>
    <t>N390KX: SCF</t>
  </si>
  <si>
    <t>VH-OVG: DRW</t>
  </si>
  <si>
    <t>N150MT: PHX</t>
  </si>
  <si>
    <t>N151PW: SCF</t>
  </si>
  <si>
    <t>N192SW: PTS</t>
  </si>
  <si>
    <t>N29JW: MVW</t>
  </si>
  <si>
    <t>N719KX: SCF</t>
  </si>
  <si>
    <t>N777FL: SJC</t>
  </si>
  <si>
    <t>N101RX: INT</t>
  </si>
  <si>
    <t>N12WF: TVI</t>
  </si>
  <si>
    <t>N13WF: TVI</t>
  </si>
  <si>
    <t>Phoenix</t>
  </si>
  <si>
    <t>Wentworthville</t>
  </si>
  <si>
    <t>NSW</t>
  </si>
  <si>
    <t>Australia</t>
  </si>
  <si>
    <t>Pittsburg</t>
  </si>
  <si>
    <t>KS</t>
  </si>
  <si>
    <t>Anacortes</t>
  </si>
  <si>
    <t>WA</t>
  </si>
  <si>
    <t>Redwood City</t>
  </si>
  <si>
    <t>Winston-Salem</t>
  </si>
  <si>
    <t>Boise</t>
  </si>
  <si>
    <t>ID</t>
  </si>
  <si>
    <t>Atlanta</t>
  </si>
  <si>
    <t>Colleen^McCauley^N100GX, N928ST, N6950C</t>
  </si>
  <si>
    <t>Charlie^Chamberlain^N100GX, N928ST, N6950C</t>
  </si>
  <si>
    <t>Scott^Guetti^N209AW</t>
  </si>
  <si>
    <t>Todd^Carlson^N390KX</t>
  </si>
  <si>
    <t>Trent^Acton^VH-OVG</t>
  </si>
  <si>
    <t>Jody^Mills^VH-OVG</t>
  </si>
  <si>
    <t>3/21-Unsub, Sent, Opens-1</t>
  </si>
  <si>
    <t>Andrew^Refshauge^VH-OVG</t>
  </si>
  <si>
    <t>Clesson^Hill^N150MT</t>
  </si>
  <si>
    <t>Gregg^Tryhus^N150MT</t>
  </si>
  <si>
    <t>Nicolas^Chapman^N150MT</t>
  </si>
  <si>
    <t>Mary^Randolph^N150MT</t>
  </si>
  <si>
    <t>David^Megdal^N151PW</t>
  </si>
  <si>
    <t>Nathan^Keizer^N192SW</t>
  </si>
  <si>
    <t>3/21-Sent, Opens-6, Clicks-1</t>
  </si>
  <si>
    <t>Kevin^Welch^N29JW</t>
  </si>
  <si>
    <t>3/21-Sent, Opens-1, Clicks-2</t>
  </si>
  <si>
    <t>Kevin^Knight^N719KX</t>
  </si>
  <si>
    <t>Bud^Frarer^N719KX</t>
  </si>
  <si>
    <t>Gary^Knight^N719KX</t>
  </si>
  <si>
    <t>3/21-Sent, Opens-3</t>
  </si>
  <si>
    <t>James^Warren^N777FL</t>
  </si>
  <si>
    <t>Mar-24-2022</t>
  </si>
  <si>
    <t>James^Hicks^Your G150 Clients</t>
  </si>
  <si>
    <t>3/17/2022
Returned - NDAA
Resent: 3/28/2022</t>
  </si>
  <si>
    <t>Ben^Sutton^N101RX</t>
  </si>
  <si>
    <t>Luci^Johnson^N12WF</t>
  </si>
  <si>
    <t>Lawrence^Cooper^N13WF</t>
  </si>
  <si>
    <t>OPERATED, MANAGED BY PINNACLE/ SDL
N209AW/209, N511CT/234
07apr - Primary POC/ called 480-998-8989 X402, left voice mail for Scott Guetti - Director of Maintenance
11apr - ctc Guetti/ operating G150 for only 4-5 months but interested in STC/ sent quote package
18apr - sent followup email
21apr - N20TW, N458TB no longer at Pinnacle - N209A$ &amp; N511CT are currently only G150s in fleet/ OPERATED, MANAGED BY PINNACLE/ SDL</t>
  </si>
  <si>
    <t>28mar -  email: "Hi, What's the cost and time frame of the G150 flap/slat STC?"</t>
  </si>
  <si>
    <t>07apr - reception referred to Clesson Hill/ VP Finance/ not in today, left voice mail - follow-up needed MANAGED BY BRADLEY MACK/SDL</t>
  </si>
  <si>
    <t>06apr - ctc POC/ M Randolph, has had the problem, sending quote
18apr - sent follow up email</t>
  </si>
  <si>
    <t>07apr - Ph numb answered as "wrong number", N151PW is in Mayo Aviation charter fleet, at ARA, and DavidR has contacts, will talk and advise contact info.
15apr - DaveR checked with Mayo, advise we contact direct
19apr - Mayo Aviation (ARA) - 7735 S Peoria St, Englewood, CO 80112/ ctc Marvin Stein, Dir Aviation - left phone message</t>
  </si>
  <si>
    <t>04apr - Keizer/ Chf Pilot - sent white paper and FAQs - follow up needed
18apr - sent followup email</t>
  </si>
  <si>
    <t>07apr - ctc Kevin Welch/ not had the problem before but interested and will discuss with his maint lead- Gary Eberhardt, Corporate Air Center, Burlington, WA
18apr - sent followup email/ responded he is looking for metrics on how often problem occurs (cost/benefit analysis)
18apr- sent email to Peregrine team asking if any issue metrics available, i.e. GAC?</t>
  </si>
  <si>
    <t>05apr - Two aircraft; sn 275 &amp; 305 - Duncan does hvy maint
06apr - sent f-u email/ replied will advise if interested</t>
  </si>
  <si>
    <t>19apr - ctc James Warren/ CA office - voice message
Registration Type:	Corporation
Owner:	Agnes Llc
Address:	Ashland, OR 97520
United States</t>
  </si>
  <si>
    <t>06apr - ctc James Hicks &amp; sent quote
18apr - sent followup email</t>
  </si>
  <si>
    <t>P.O. Box 21528
Winston-Salem, NC 27120
14apr - ph num listed is for Snapper mowers/ 336-263-3761 is ok?/ current address:  500 W. 5TH STREET, SUITE 1200, WINSTON-SALEM 27101
North Carolina OR 1001 W 4th St, Winston-Salem, North Carolina 27101</t>
  </si>
  <si>
    <t>14apr - Ben Sutton is Teall founder, Managing Prtner</t>
  </si>
  <si>
    <t>19apr - corrected N12WF is SN 323</t>
  </si>
  <si>
    <t>N13WF: TVI
N12WF: TVI</t>
  </si>
  <si>
    <t>N150JN: MVW</t>
  </si>
  <si>
    <t>N1ED: YNG</t>
  </si>
  <si>
    <t>N67KP: PTS</t>
  </si>
  <si>
    <t xml:space="preserve">N20TW: </t>
  </si>
  <si>
    <t>Thomasville</t>
  </si>
  <si>
    <t>Stanwood</t>
  </si>
  <si>
    <t>Youngstown</t>
  </si>
  <si>
    <t>OH</t>
  </si>
  <si>
    <t>Vienna</t>
  </si>
  <si>
    <t>Cabot</t>
  </si>
  <si>
    <t>AR</t>
  </si>
  <si>
    <t>Elkhorn</t>
  </si>
  <si>
    <t>WI</t>
  </si>
  <si>
    <t>New York</t>
  </si>
  <si>
    <t>NY</t>
  </si>
  <si>
    <t>Whitefish</t>
  </si>
  <si>
    <t>MT</t>
  </si>
  <si>
    <t>John^Lohmueller^N13WF, N12WF</t>
  </si>
  <si>
    <t>Loren^Ness^N150JN</t>
  </si>
  <si>
    <t>Timon^Kaple^N1ED</t>
  </si>
  <si>
    <t>3/21-Sent, Opens-2, Clicks-1</t>
  </si>
  <si>
    <t>Chuck^Eaves^N1ED</t>
  </si>
  <si>
    <t>Michael^Marietta^N67KP</t>
  </si>
  <si>
    <t>3/17/2022
Returned-NDAA</t>
  </si>
  <si>
    <t>John^Adams^N20TW</t>
  </si>
  <si>
    <t>^^N20TW</t>
  </si>
  <si>
    <t>Hans^Schaupp^N20TW</t>
  </si>
  <si>
    <t>Richard^Vogel^N20TW</t>
  </si>
  <si>
    <t>Randy^Perkins^N20TW</t>
  </si>
  <si>
    <t>14apr - corp num: 229-226-9110, address: 1919 Flowers Cir, Thomasville, Georgia, 31757
N13WF is SN</t>
  </si>
  <si>
    <t>19apr - 1st/ need to contact Lohmueller/ WIP</t>
  </si>
  <si>
    <t>14apr - Loren Ness, owner, co is Ness Management, LLC ph 360-488-2992 - left voice mail</t>
  </si>
  <si>
    <t>14apr - family owns SF 49ers, left ph message for Eaves/ Flt Ops Mgr</t>
  </si>
  <si>
    <t>19apr - ctc M Marietta/ VP Director</t>
  </si>
  <si>
    <t>Chambersburg</t>
  </si>
  <si>
    <t>PA</t>
  </si>
  <si>
    <t>Diablo</t>
  </si>
  <si>
    <t>Wendell</t>
  </si>
  <si>
    <t>Colby^Nitterhouse^N20TW</t>
  </si>
  <si>
    <t>Jack^Draughon^N20TW</t>
  </si>
  <si>
    <t>Paul^McEwan^N20TW</t>
  </si>
  <si>
    <t>Patrick^McKee^N20TW</t>
  </si>
  <si>
    <t>N458TB: SCF</t>
  </si>
  <si>
    <t xml:space="preserve">N511CT: 
N20TW: </t>
  </si>
  <si>
    <t>William^Brownlee^N458TB</t>
  </si>
  <si>
    <t>Vishal^Hiremaths^N511CT, N20TW</t>
  </si>
  <si>
    <t>3/21-Sent, Opens-5</t>
  </si>
  <si>
    <t>Glenn^Gonzales^N511CT, N20TW</t>
  </si>
  <si>
    <t>07apr - talked to Brownlee/ acft is with Pinnacle Aviation in SDL, already WIP see Pinnacle Notes
21apr - no longer at Pinnacle - owner sold acft</t>
  </si>
  <si>
    <t>21apr - N20TW is no longer at Pinnacle, N511CT still at Pinnacle</t>
  </si>
  <si>
    <t>19apr - ctc Gonzales/ JetIt needed/ noticed another TN 20TW/ sn 295 shows up at JetIt, along with N511CT/ WIP to sort out multiple owners/ TN's
21apr - N20TW is no longer at Pinnacle, N511CT still at Pinnacle
N511CT OPERATED, MANAGED BY PINNACLE/ SDL</t>
  </si>
  <si>
    <t>Provo</t>
  </si>
  <si>
    <t>Battle Creek</t>
  </si>
  <si>
    <t>MI</t>
  </si>
  <si>
    <t>Lincoln</t>
  </si>
  <si>
    <t>NE</t>
  </si>
  <si>
    <t>Chad^Doehring^Your G150 Clients</t>
  </si>
  <si>
    <t>Andrew^Richards^Your G150 Clients</t>
  </si>
  <si>
    <t>Director^of Maintenance^Your G150 Clients</t>
  </si>
  <si>
    <t>Andy^Bertrand^Your G150 Clients</t>
  </si>
  <si>
    <t>Contact Priority</t>
  </si>
  <si>
    <t>1 Priority</t>
  </si>
  <si>
    <t>2 Priority</t>
  </si>
  <si>
    <t>3 Priority</t>
  </si>
  <si>
    <t>4 Priority</t>
  </si>
  <si>
    <t>Actioned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</si>
  <si>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Petroleum Traders Corp $1.24Billion rev in 2021/ Referred to Himes PersAsst, Alision Newland - left voice mail/ follow-up
</t>
    </r>
    <r>
      <rPr>
        <b/>
        <sz val="11"/>
        <color theme="1"/>
        <rFont val="Calibri"/>
        <family val="2"/>
        <scheme val="minor"/>
      </rPr>
      <t>15apr</t>
    </r>
    <r>
      <rPr>
        <sz val="11"/>
        <color theme="1"/>
        <rFont val="Calibri"/>
        <family val="2"/>
        <scheme val="minor"/>
      </rPr>
      <t xml:space="preserve"> - left phone message, again/ not interest at this time
</t>
    </r>
  </si>
  <si>
    <r>
      <t>07apr</t>
    </r>
    <r>
      <rPr>
        <sz val="11"/>
        <color theme="1"/>
        <rFont val="Calibri"/>
        <family val="2"/>
        <scheme val="minor"/>
      </rPr>
      <t xml:space="preserve"> - Sent :\"DRAFT reduced RFQ docs" for their review, RFQ addressee TBD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draft quote
</t>
    </r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response from Campbell is not interest at this time</t>
    </r>
  </si>
  <si>
    <r>
      <t>07apr</t>
    </r>
    <r>
      <rPr>
        <sz val="11"/>
        <color theme="1"/>
        <rFont val="Calibri"/>
        <family val="2"/>
        <scheme val="minor"/>
      </rPr>
      <t xml:space="preserve"> - DaveR ok with AGG contacting, followup
phone nums? (603-7597800 New Hampshire)(772-285-8000 Levitown, NY)(203-337-6000 Bridgeport, CT)
</t>
    </r>
    <r>
      <rPr>
        <b/>
        <sz val="11"/>
        <color theme="1"/>
        <rFont val="Calibri"/>
        <family val="2"/>
        <scheme val="minor"/>
      </rPr>
      <t>08apr</t>
    </r>
    <r>
      <rPr>
        <sz val="11"/>
        <color theme="1"/>
        <rFont val="Calibri"/>
        <family val="2"/>
        <scheme val="minor"/>
      </rPr>
      <t xml:space="preserve"> - sent docs, NOT quote/ follow up re sending a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Philpott sent email response - not interested at this time</t>
    </r>
  </si>
  <si>
    <r>
      <rPr>
        <b/>
        <sz val="11"/>
        <color theme="1"/>
        <rFont val="Calibri"/>
        <family val="2"/>
        <scheme val="minor"/>
      </rPr>
      <t>11apr</t>
    </r>
    <r>
      <rPr>
        <sz val="11"/>
        <color theme="1"/>
        <rFont val="Calibri"/>
        <family val="2"/>
        <scheme val="minor"/>
      </rPr>
      <t xml:space="preserve"> - Walker interested, sent quote package, Keystone does own hvy maint in SLC</t>
    </r>
  </si>
  <si>
    <r>
      <t xml:space="preserve">OPERATED, MANAGED BY PINNACLE/ SDL
N209AW/209, N511CT/234
</t>
    </r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Primary POC/ called 480-998-8989 X402, left voice mail for Scott Guetti - Director of Maintenance
</t>
    </r>
    <r>
      <rPr>
        <b/>
        <sz val="11"/>
        <color theme="1"/>
        <rFont val="Calibri"/>
        <family val="2"/>
        <scheme val="minor"/>
      </rPr>
      <t>11apr</t>
    </r>
    <r>
      <rPr>
        <sz val="11"/>
        <color theme="1"/>
        <rFont val="Calibri"/>
        <family val="2"/>
        <scheme val="minor"/>
      </rPr>
      <t xml:space="preserve"> - ctc Guetti/ operating G150 for only 4-5 months but interested in STC/ sent quote package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N20TW, N458TB no longer at Pinnacle - N209A$ &amp; N511CT are currently only G150s in fleet/ OPERATED, MANAGED BY PINNACLE/ SDL</t>
    </r>
  </si>
  <si>
    <r>
      <rPr>
        <b/>
        <sz val="11"/>
        <color theme="1"/>
        <rFont val="Calibri"/>
        <family val="2"/>
        <scheme val="minor"/>
      </rPr>
      <t>28mar</t>
    </r>
    <r>
      <rPr>
        <sz val="11"/>
        <color theme="1"/>
        <rFont val="Calibri"/>
        <family val="2"/>
        <scheme val="minor"/>
      </rPr>
      <t xml:space="preserve"> -  email: "Hi, What's the cost and time frame of the G150 flap/slat STC?"</t>
    </r>
  </si>
  <si>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ctc POC/ M Randolph, has had the problem, sending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 up email</t>
    </r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</si>
  <si>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Ph numb answered as "wrong number", N151PW is in Mayo Aviation charter fleet, at ARA, and DavidR has contacts, will talk and advise contact info.
</t>
    </r>
    <r>
      <rPr>
        <b/>
        <sz val="11"/>
        <color theme="1"/>
        <rFont val="Calibri"/>
        <family val="2"/>
        <scheme val="minor"/>
      </rPr>
      <t>15apr</t>
    </r>
    <r>
      <rPr>
        <sz val="11"/>
        <color theme="1"/>
        <rFont val="Calibri"/>
        <family val="2"/>
        <scheme val="minor"/>
      </rPr>
      <t xml:space="preserve"> - DaveR checked with Mayo, advise we contact direct
</t>
    </r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Mayo Aviation (ARA) - 7735 S Peoria St, Englewood, CO 80112/ ctc Marvin Stein, Dir Aviation - left phone message</t>
    </r>
  </si>
  <si>
    <r>
      <rPr>
        <b/>
        <sz val="11"/>
        <color theme="1"/>
        <rFont val="Calibri"/>
        <family val="2"/>
        <scheme val="minor"/>
      </rPr>
      <t>04apr</t>
    </r>
    <r>
      <rPr>
        <sz val="11"/>
        <color theme="1"/>
        <rFont val="Calibri"/>
        <family val="2"/>
        <scheme val="minor"/>
      </rPr>
      <t xml:space="preserve"> - Keizer/ Chf Pilot - sent white paper and FAQs - follow up needed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</t>
    </r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</si>
  <si>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ctc Kevin Welch/ not had the problem before but interested and will discuss with his maint lead- Gary Eberhardt, Corporate Air Center, Burlington, WA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email/ responded he is looking for metrics on how often problem occurs (cost/benefit analysis)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>- sent email to Peregrine team asking if any issue metrics available, i.e. GAC?</t>
    </r>
  </si>
  <si>
    <r>
      <rPr>
        <b/>
        <sz val="11"/>
        <color theme="1"/>
        <rFont val="Calibri"/>
        <family val="2"/>
        <scheme val="minor"/>
      </rPr>
      <t>05apr</t>
    </r>
    <r>
      <rPr>
        <sz val="11"/>
        <color theme="1"/>
        <rFont val="Calibri"/>
        <family val="2"/>
        <scheme val="minor"/>
      </rPr>
      <t xml:space="preserve"> - Two aircraft; sn 275 &amp; 305 - Duncan does hvy maint
</t>
    </r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sent f-u email/ replied will advise if interested</t>
    </r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</si>
  <si>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James Warren/ CA office - voice message
Registration Type:	Corporation
Owner:	Agnes Llc
Address:	Ashland, OR 97520
United States</t>
    </r>
  </si>
  <si>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ctc James Hicks &amp; sent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</t>
    </r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</si>
  <si>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Ben Sutton is Teall founder, Managing Prtner</t>
    </r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</si>
  <si>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- 1st/ need to contact Lohmueller/ WIP</t>
    </r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</si>
  <si>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Loren Ness, owner, co is Ness Management, LLC ph 360-488-2992 - left voice mail</t>
    </r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</si>
  <si>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family owns SF 49ers, left ph message for Eaves/ Flt Ops Mgr</t>
    </r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</si>
  <si>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M Marietta/ VP Director</t>
    </r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</si>
  <si>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talked to Brownlee/ acft is with Pinnacle Aviation in SDL, already WIP see Pinnacle Notes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no longer at Pinnacle - owner sold acft</t>
    </r>
  </si>
  <si>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N20TW is no longer at Pinnacle, N511CT still at Pinnacle</t>
    </r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</si>
  <si>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Gonzales/ JetIt needed/ noticed another TN 20TW/ sn 295 shows up at JetIt, along with N511CT/ WIP to sort out multiple owners/ TN's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N20TW is no longer at Pinnacle, N511CT still at Pinnacle
N511CT OPERATED, MANAGED BY PINNACLE/ SDL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</si>
</sst>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theme="4" tint="0.79998168889431442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6" fillId="11" borderId="1" xfId="0" applyFont="1" applyFill="1" applyBorder="1"/>
    <xf numFmtId="0" fontId="6" fillId="11" borderId="2" xfId="0" applyFont="1" applyFill="1" applyBorder="1"/>
    <xf numFmtId="0" fontId="0" fillId="12" borderId="1" xfId="0" applyFont="1" applyFill="1" applyBorder="1" applyAlignment="1">
      <alignment vertical="top"/>
    </xf>
    <xf numFmtId="0" fontId="0" fillId="12" borderId="2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6" fillId="11" borderId="2" xfId="0" applyFont="1" applyFill="1" applyBorder="1" applyAlignment="1">
      <alignment wrapText="1"/>
    </xf>
    <xf numFmtId="49" fontId="6" fillId="11" borderId="2" xfId="0" applyNumberFormat="1" applyFont="1" applyFill="1" applyBorder="1"/>
    <xf numFmtId="0" fontId="0" fillId="12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6" fillId="11" borderId="2" xfId="0" applyFont="1" applyFill="1" applyBorder="1" applyAlignment="1">
      <alignment horizontal="left"/>
    </xf>
    <xf numFmtId="0" fontId="0" fillId="12" borderId="2" xfId="0" applyFont="1" applyFill="1" applyBorder="1" applyAlignment="1">
      <alignment horizontal="center" vertical="top"/>
    </xf>
    <xf numFmtId="0" fontId="0" fillId="4" borderId="2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7" borderId="2" xfId="0" applyFont="1" applyFill="1" applyBorder="1" applyAlignment="1">
      <alignment horizontal="center" vertical="top"/>
    </xf>
    <xf numFmtId="0" fontId="6" fillId="11" borderId="2" xfId="0" applyFont="1" applyFill="1" applyBorder="1" applyAlignment="1">
      <alignment horizontal="center" wrapText="1"/>
    </xf>
    <xf numFmtId="49" fontId="6" fillId="11" borderId="2" xfId="0" applyNumberFormat="1" applyFont="1" applyFill="1" applyBorder="1" applyAlignment="1">
      <alignment horizontal="center" wrapText="1"/>
    </xf>
    <xf numFmtId="0" fontId="0" fillId="12" borderId="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center"/>
    </xf>
    <xf numFmtId="0" fontId="0" fillId="1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top" wrapText="1"/>
    </xf>
    <xf numFmtId="0" fontId="3" fillId="12" borderId="2" xfId="1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6" fillId="11" borderId="2" xfId="0" applyFont="1" applyFill="1" applyBorder="1" applyAlignment="1">
      <alignment horizontal="left" vertical="top" wrapText="1"/>
    </xf>
    <xf numFmtId="0" fontId="6" fillId="11" borderId="3" xfId="0" applyFont="1" applyFill="1" applyBorder="1" applyAlignment="1">
      <alignment horizontal="left" vertical="top" wrapText="1"/>
    </xf>
    <xf numFmtId="0" fontId="0" fillId="12" borderId="2" xfId="0" applyFont="1" applyFill="1" applyBorder="1" applyAlignment="1">
      <alignment horizontal="left" vertical="top"/>
    </xf>
    <xf numFmtId="0" fontId="0" fillId="12" borderId="3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 wrapText="1"/>
    </xf>
    <xf numFmtId="14" fontId="0" fillId="0" borderId="2" xfId="0" applyNumberFormat="1" applyFont="1" applyBorder="1" applyAlignment="1">
      <alignment horizontal="left" vertical="top"/>
    </xf>
    <xf numFmtId="14" fontId="0" fillId="12" borderId="2" xfId="0" applyNumberFormat="1" applyFont="1" applyFill="1" applyBorder="1" applyAlignment="1">
      <alignment horizontal="left" vertical="top"/>
    </xf>
    <xf numFmtId="0" fontId="2" fillId="1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horizontal="center" vertical="top"/>
    </xf>
    <xf numFmtId="0" fontId="0" fillId="9" borderId="2" xfId="0" applyFont="1" applyFill="1" applyBorder="1" applyAlignment="1">
      <alignment horizontal="center" vertical="center"/>
    </xf>
    <xf numFmtId="15" fontId="0" fillId="0" borderId="2" xfId="0" applyNumberFormat="1" applyFont="1" applyBorder="1" applyAlignment="1">
      <alignment horizontal="left" vertical="top"/>
    </xf>
    <xf numFmtId="15" fontId="0" fillId="12" borderId="2" xfId="0" applyNumberFormat="1" applyFont="1" applyFill="1" applyBorder="1" applyAlignment="1">
      <alignment horizontal="left" vertical="top"/>
    </xf>
    <xf numFmtId="0" fontId="0" fillId="10" borderId="2" xfId="0" applyFont="1" applyFill="1" applyBorder="1" applyAlignment="1">
      <alignment vertical="top"/>
    </xf>
    <xf numFmtId="0" fontId="0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10" borderId="2" xfId="0" applyFont="1" applyFill="1" applyBorder="1" applyAlignment="1">
      <alignment vertical="top" wrapText="1"/>
    </xf>
    <xf numFmtId="16" fontId="0" fillId="0" borderId="2" xfId="0" applyNumberFormat="1" applyFont="1" applyBorder="1" applyAlignment="1">
      <alignment horizontal="left" vertical="top"/>
    </xf>
    <xf numFmtId="0" fontId="0" fillId="6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6" fillId="11" borderId="1" xfId="0" applyFont="1" applyFill="1" applyBorder="1" applyAlignment="1">
      <alignment horizontal="center" vertical="top"/>
    </xf>
    <xf numFmtId="0" fontId="0" fillId="1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0" fillId="12" borderId="2" xfId="0" applyNumberFormat="1" applyFont="1" applyFill="1" applyBorder="1" applyAlignment="1">
      <alignment horizontal="center" vertical="top"/>
    </xf>
    <xf numFmtId="49" fontId="0" fillId="0" borderId="2" xfId="0" applyNumberFormat="1" applyFont="1" applyBorder="1" applyAlignment="1">
      <alignment horizontal="center" vertical="top"/>
    </xf>
    <xf numFmtId="49" fontId="0" fillId="12" borderId="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Border="1" applyAlignment="1">
      <alignment horizontal="center" vertical="top" wrapText="1"/>
    </xf>
    <xf numFmtId="49" fontId="0" fillId="0" borderId="2" xfId="0" quotePrefix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13" borderId="0" xfId="0" applyFill="1" applyBorder="1"/>
    <xf numFmtId="0" fontId="4" fillId="13" borderId="11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9" borderId="5" xfId="0" applyFont="1" applyFill="1" applyBorder="1"/>
    <xf numFmtId="0" fontId="4" fillId="6" borderId="5" xfId="0" applyFont="1" applyFill="1" applyBorder="1"/>
    <xf numFmtId="0" fontId="4" fillId="16" borderId="5" xfId="0" applyFont="1" applyFill="1" applyBorder="1"/>
    <xf numFmtId="0" fontId="4" fillId="10" borderId="5" xfId="0" applyFont="1" applyFill="1" applyBorder="1"/>
    <xf numFmtId="0" fontId="4" fillId="17" borderId="5" xfId="0" applyFont="1" applyFill="1" applyBorder="1"/>
    <xf numFmtId="0" fontId="4" fillId="3" borderId="7" xfId="0" applyFont="1" applyFill="1" applyBorder="1"/>
    <xf numFmtId="0" fontId="2" fillId="13" borderId="14" xfId="0" applyFont="1" applyFill="1" applyBorder="1"/>
    <xf numFmtId="0" fontId="4" fillId="13" borderId="4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5" borderId="13" xfId="0" applyFont="1" applyFill="1" applyBorder="1"/>
    <xf numFmtId="0" fontId="2" fillId="9" borderId="13" xfId="0" applyFont="1" applyFill="1" applyBorder="1"/>
    <xf numFmtId="0" fontId="6" fillId="0" borderId="2" xfId="0" applyFont="1" applyFill="1" applyBorder="1" applyProtection="1"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vertical="top"/>
      <protection locked="0"/>
    </xf>
    <xf numFmtId="0" fontId="0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8" fillId="19" borderId="2" xfId="0" applyFont="1" applyFill="1" applyBorder="1" applyAlignment="1" applyProtection="1">
      <alignment horizontal="center" vertical="center"/>
      <protection locked="0"/>
    </xf>
    <xf numFmtId="0" fontId="0" fillId="18" borderId="2" xfId="0" applyFont="1" applyFill="1" applyBorder="1" applyAlignment="1">
      <alignment vertical="top" wrapText="1"/>
    </xf>
    <xf numFmtId="49" fontId="0" fillId="18" borderId="2" xfId="0" applyNumberFormat="1" applyFont="1" applyFill="1" applyBorder="1" applyAlignment="1">
      <alignment vertical="top"/>
    </xf>
    <xf numFmtId="0" fontId="0" fillId="19" borderId="2" xfId="0" applyFont="1" applyFill="1" applyBorder="1" applyAlignment="1">
      <alignment vertical="top" wrapText="1"/>
    </xf>
    <xf numFmtId="49" fontId="0" fillId="19" borderId="2" xfId="0" applyNumberFormat="1" applyFont="1" applyFill="1" applyBorder="1" applyAlignment="1">
      <alignment vertical="top"/>
    </xf>
    <xf numFmtId="49" fontId="0" fillId="15" borderId="2" xfId="0" applyNumberFormat="1" applyFont="1" applyFill="1" applyBorder="1" applyAlignment="1">
      <alignment vertical="top" wrapText="1"/>
    </xf>
    <xf numFmtId="49" fontId="0" fillId="3" borderId="2" xfId="0" applyNumberFormat="1" applyFont="1" applyFill="1" applyBorder="1" applyAlignment="1">
      <alignment vertical="top"/>
    </xf>
    <xf numFmtId="0" fontId="0" fillId="15" borderId="2" xfId="0" applyFont="1" applyFill="1" applyBorder="1" applyAlignment="1">
      <alignment vertical="top" wrapText="1"/>
    </xf>
    <xf numFmtId="49" fontId="0" fillId="15" borderId="2" xfId="0" applyNumberFormat="1" applyFont="1" applyFill="1" applyBorder="1" applyAlignment="1">
      <alignment vertical="top"/>
    </xf>
    <xf numFmtId="0" fontId="0" fillId="20" borderId="2" xfId="0" applyFont="1" applyFill="1" applyBorder="1" applyAlignment="1">
      <alignment vertical="top" wrapText="1"/>
    </xf>
    <xf numFmtId="49" fontId="0" fillId="20" borderId="2" xfId="0" applyNumberFormat="1" applyFont="1" applyFill="1" applyBorder="1" applyAlignment="1">
      <alignment vertical="top"/>
    </xf>
    <xf numFmtId="49" fontId="0" fillId="6" borderId="2" xfId="0" applyNumberFormat="1" applyFont="1" applyFill="1" applyBorder="1" applyAlignment="1">
      <alignment vertical="top" wrapText="1"/>
    </xf>
    <xf numFmtId="49" fontId="0" fillId="20" borderId="2" xfId="0" applyNumberFormat="1" applyFont="1" applyFill="1" applyBorder="1" applyAlignment="1">
      <alignment vertical="top" wrapText="1"/>
    </xf>
    <xf numFmtId="49" fontId="0" fillId="6" borderId="2" xfId="0" applyNumberFormat="1" applyFont="1" applyFill="1" applyBorder="1" applyAlignment="1">
      <alignment vertical="top"/>
    </xf>
    <xf numFmtId="0" fontId="0" fillId="21" borderId="2" xfId="0" applyFont="1" applyFill="1" applyBorder="1" applyAlignment="1">
      <alignment vertical="top" wrapText="1"/>
    </xf>
    <xf numFmtId="49" fontId="0" fillId="21" borderId="2" xfId="0" applyNumberFormat="1" applyFont="1" applyFill="1" applyBorder="1" applyAlignment="1">
      <alignment vertical="top"/>
    </xf>
    <xf numFmtId="49" fontId="0" fillId="10" borderId="2" xfId="0" applyNumberFormat="1" applyFont="1" applyFill="1" applyBorder="1" applyAlignment="1">
      <alignment vertical="top"/>
    </xf>
    <xf numFmtId="0" fontId="2" fillId="10" borderId="2" xfId="0" applyFont="1" applyFill="1" applyBorder="1" applyAlignment="1">
      <alignment vertical="top" wrapText="1"/>
    </xf>
    <xf numFmtId="0" fontId="0" fillId="17" borderId="2" xfId="0" applyFont="1" applyFill="1" applyBorder="1" applyAlignment="1">
      <alignment vertical="top" wrapText="1"/>
    </xf>
    <xf numFmtId="49" fontId="0" fillId="17" borderId="2" xfId="0" applyNumberFormat="1" applyFont="1" applyFill="1" applyBorder="1" applyAlignment="1">
      <alignment vertical="top"/>
    </xf>
    <xf numFmtId="0" fontId="0" fillId="22" borderId="2" xfId="0" applyFont="1" applyFill="1" applyBorder="1" applyAlignment="1">
      <alignment vertical="top" wrapText="1"/>
    </xf>
    <xf numFmtId="49" fontId="0" fillId="22" borderId="2" xfId="0" applyNumberFormat="1" applyFont="1" applyFill="1" applyBorder="1" applyAlignment="1">
      <alignment vertical="top"/>
    </xf>
    <xf numFmtId="49" fontId="0" fillId="17" borderId="2" xfId="0" applyNumberFormat="1" applyFont="1" applyFill="1" applyBorder="1" applyAlignment="1">
      <alignment vertical="top" wrapText="1"/>
    </xf>
    <xf numFmtId="49" fontId="0" fillId="17" borderId="2" xfId="0" quotePrefix="1" applyNumberFormat="1" applyFont="1" applyFill="1" applyBorder="1" applyAlignment="1">
      <alignment vertical="top"/>
    </xf>
    <xf numFmtId="49" fontId="0" fillId="22" borderId="2" xfId="0" applyNumberFormat="1" applyFont="1" applyFill="1" applyBorder="1" applyAlignment="1">
      <alignment vertical="top" wrapText="1"/>
    </xf>
    <xf numFmtId="0" fontId="2" fillId="23" borderId="2" xfId="0" applyFont="1" applyFill="1" applyBorder="1" applyAlignment="1">
      <alignment vertical="top" wrapText="1"/>
    </xf>
    <xf numFmtId="49" fontId="2" fillId="23" borderId="2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0" fontId="0" fillId="23" borderId="2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4" fillId="13" borderId="0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right" vertical="center"/>
    </xf>
    <xf numFmtId="49" fontId="6" fillId="11" borderId="2" xfId="0" applyNumberFormat="1" applyFont="1" applyFill="1" applyBorder="1" applyAlignment="1">
      <alignment horizontal="center" vertical="top"/>
    </xf>
    <xf numFmtId="0" fontId="0" fillId="13" borderId="2" xfId="0" applyFont="1" applyFill="1" applyBorder="1" applyAlignment="1">
      <alignment horizontal="center" vertical="top" wrapText="1"/>
    </xf>
    <xf numFmtId="0" fontId="0" fillId="14" borderId="2" xfId="0" applyFont="1" applyFill="1" applyBorder="1" applyAlignment="1">
      <alignment horizontal="center" vertical="top" wrapText="1"/>
    </xf>
    <xf numFmtId="0" fontId="0" fillId="24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9" fillId="2" borderId="2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14"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220406%20-%20Final%20Email%20and%20Cold%20Call%20List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P"/>
      <sheetName val="JETNET Data"/>
      <sheetName val="Aircraft Trustee"/>
      <sheetName val="Sorter"/>
      <sheetName val="Maintenance Facilities"/>
      <sheetName val="Bounced"/>
      <sheetName val="Sent"/>
      <sheetName val="Opened"/>
      <sheetName val="Clicked"/>
      <sheetName val="unsub"/>
      <sheetName val="not_opened"/>
      <sheetName val="resend-clicks"/>
      <sheetName val="resend-not_opened"/>
      <sheetName val="resend-sent"/>
      <sheetName val="resend-bounces"/>
      <sheetName val="resend-open"/>
      <sheetName val="results"/>
      <sheetName val="Postage"/>
      <sheetName val="Final Mailing Addresses"/>
      <sheetName val="Final Email List"/>
      <sheetName val="Final Phone List"/>
      <sheetName val="Quote O'Matic"/>
      <sheetName val="quote these"/>
      <sheetName val="Final Ph WIPsumm 29APR22"/>
      <sheetName val="Final Ph TBDsumm 29APR22"/>
      <sheetName val="Followup O'M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76">
          <cell r="B276" t="str">
            <v>Closed - Ordered</v>
          </cell>
        </row>
        <row r="277">
          <cell r="B277" t="str">
            <v>Closing Process</v>
          </cell>
        </row>
        <row r="278">
          <cell r="B278" t="str">
            <v>WIP Interested, Processing</v>
          </cell>
        </row>
        <row r="279">
          <cell r="B279" t="str">
            <v>Determined NO potential</v>
          </cell>
        </row>
        <row r="280">
          <cell r="B280" t="str">
            <v>WIP more info &amp;  FlwUps</v>
          </cell>
        </row>
        <row r="281">
          <cell r="B281" t="str">
            <v>WIP to be contacted</v>
          </cell>
        </row>
        <row r="282">
          <cell r="B282" t="str">
            <v>No AGG Contact Required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B61E-468E-42C2-8D77-C27066E07A44}">
  <sheetPr>
    <tabColor rgb="FF00B050"/>
  </sheetPr>
  <dimension ref="A1:T82"/>
  <sheetViews>
    <sheetView tabSelected="1" workbookViewId="0">
      <selection activeCell="H84" sqref="H84"/>
    </sheetView>
  </sheetViews>
  <sheetFormatPr defaultRowHeight="15" x14ac:dyDescent="0.25"/>
  <cols>
    <col min="1" max="1" width="6.85546875" bestFit="1" customWidth="1"/>
    <col min="2" max="2" width="34.7109375" customWidth="1"/>
    <col min="3" max="3" width="11.140625" customWidth="1"/>
    <col min="4" max="4" width="5.7109375" customWidth="1"/>
    <col min="5" max="5" width="14.28515625" bestFit="1" customWidth="1"/>
    <col min="6" max="6" width="15.28515625" customWidth="1"/>
    <col min="7" max="7" width="5.85546875" customWidth="1"/>
    <col min="8" max="8" width="15" customWidth="1"/>
    <col min="9" max="9" width="23" customWidth="1"/>
    <col min="10" max="10" width="16.85546875" customWidth="1"/>
    <col min="11" max="14" width="0.140625" customWidth="1"/>
    <col min="15" max="15" width="9" customWidth="1"/>
    <col min="16" max="16" width="26.140625" style="94" customWidth="1"/>
    <col min="17" max="17" width="36" customWidth="1"/>
    <col min="18" max="18" width="43.85546875" customWidth="1"/>
    <col min="19" max="19" width="10.28515625" customWidth="1"/>
    <col min="20" max="20" width="12.42578125" customWidth="1"/>
  </cols>
  <sheetData>
    <row r="1" spans="1:20" ht="30" x14ac:dyDescent="0.25">
      <c r="A1" s="1" t="s">
        <v>0</v>
      </c>
      <c r="B1" s="2" t="s">
        <v>1</v>
      </c>
      <c r="C1" s="10" t="s">
        <v>2</v>
      </c>
      <c r="D1" s="11" t="s">
        <v>3</v>
      </c>
      <c r="E1" s="10" t="s">
        <v>4</v>
      </c>
      <c r="F1" s="2" t="s">
        <v>5</v>
      </c>
      <c r="G1" s="16" t="s">
        <v>6</v>
      </c>
      <c r="H1" s="2" t="s">
        <v>7</v>
      </c>
      <c r="I1" s="21" t="s">
        <v>8</v>
      </c>
      <c r="J1" s="2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8" t="s">
        <v>15</v>
      </c>
      <c r="Q1" s="10" t="s">
        <v>16</v>
      </c>
      <c r="R1" s="10" t="s">
        <v>17</v>
      </c>
      <c r="S1" s="32" t="s">
        <v>18</v>
      </c>
      <c r="T1" s="33" t="s">
        <v>19</v>
      </c>
    </row>
    <row r="2" spans="1:20" ht="90" x14ac:dyDescent="0.25">
      <c r="A2" s="3">
        <v>38</v>
      </c>
      <c r="B2" s="4" t="s">
        <v>22</v>
      </c>
      <c r="C2" s="96" t="s">
        <v>20</v>
      </c>
      <c r="D2" s="97" t="s">
        <v>21</v>
      </c>
      <c r="E2" s="12" t="s">
        <v>164</v>
      </c>
      <c r="F2" s="4" t="s">
        <v>168</v>
      </c>
      <c r="G2" s="17" t="s">
        <v>169</v>
      </c>
      <c r="H2" s="4" t="s">
        <v>38</v>
      </c>
      <c r="I2" s="23" t="s">
        <v>176</v>
      </c>
      <c r="J2" s="23" t="s">
        <v>177</v>
      </c>
      <c r="K2" s="4" t="s">
        <v>178</v>
      </c>
      <c r="L2" s="4"/>
      <c r="M2" s="4"/>
      <c r="N2" s="4">
        <v>0</v>
      </c>
      <c r="O2" s="24">
        <v>1</v>
      </c>
      <c r="P2" s="95" t="s">
        <v>23</v>
      </c>
      <c r="Q2" s="12"/>
      <c r="R2" s="12" t="s">
        <v>194</v>
      </c>
      <c r="S2" s="34"/>
      <c r="T2" s="35"/>
    </row>
    <row r="3" spans="1:20" ht="120" x14ac:dyDescent="0.25">
      <c r="A3" s="5">
        <v>60</v>
      </c>
      <c r="B3" s="6" t="s">
        <v>26</v>
      </c>
      <c r="C3" s="98" t="s">
        <v>24</v>
      </c>
      <c r="D3" s="99" t="s">
        <v>25</v>
      </c>
      <c r="E3" s="13" t="s">
        <v>165</v>
      </c>
      <c r="F3" s="9" t="s">
        <v>153</v>
      </c>
      <c r="G3" s="18" t="s">
        <v>154</v>
      </c>
      <c r="H3" s="9" t="s">
        <v>38</v>
      </c>
      <c r="I3" s="26" t="s">
        <v>33</v>
      </c>
      <c r="J3" s="26" t="s">
        <v>177</v>
      </c>
      <c r="K3" s="9" t="s">
        <v>179</v>
      </c>
      <c r="L3" s="9"/>
      <c r="M3" s="9"/>
      <c r="N3" s="9">
        <v>0</v>
      </c>
      <c r="O3" s="27">
        <v>2</v>
      </c>
      <c r="P3" s="95" t="s">
        <v>23</v>
      </c>
      <c r="Q3" s="13" t="s">
        <v>27</v>
      </c>
      <c r="R3" s="29" t="s">
        <v>195</v>
      </c>
      <c r="S3" s="36"/>
      <c r="T3" s="37" t="s">
        <v>28</v>
      </c>
    </row>
    <row r="4" spans="1:20" ht="30" x14ac:dyDescent="0.25">
      <c r="A4" s="3">
        <v>60</v>
      </c>
      <c r="B4" s="6" t="s">
        <v>26</v>
      </c>
      <c r="C4" s="98" t="s">
        <v>24</v>
      </c>
      <c r="D4" s="97" t="s">
        <v>25</v>
      </c>
      <c r="E4" s="13" t="s">
        <v>165</v>
      </c>
      <c r="F4" s="4" t="s">
        <v>153</v>
      </c>
      <c r="G4" s="18" t="s">
        <v>154</v>
      </c>
      <c r="H4" s="4" t="s">
        <v>38</v>
      </c>
      <c r="I4" s="23" t="s">
        <v>33</v>
      </c>
      <c r="J4" s="23" t="s">
        <v>180</v>
      </c>
      <c r="K4" s="4" t="s">
        <v>181</v>
      </c>
      <c r="L4" s="4"/>
      <c r="M4" s="4"/>
      <c r="N4" s="4">
        <v>0</v>
      </c>
      <c r="O4" s="17"/>
      <c r="P4" s="95" t="s">
        <v>23</v>
      </c>
      <c r="Q4" s="12"/>
      <c r="R4" s="12"/>
      <c r="S4" s="34"/>
      <c r="T4" s="35" t="s">
        <v>29</v>
      </c>
    </row>
    <row r="5" spans="1:20" x14ac:dyDescent="0.25">
      <c r="A5" s="5">
        <v>60</v>
      </c>
      <c r="B5" s="6" t="s">
        <v>26</v>
      </c>
      <c r="C5" s="98" t="s">
        <v>24</v>
      </c>
      <c r="D5" s="99" t="s">
        <v>25</v>
      </c>
      <c r="E5" s="13" t="s">
        <v>165</v>
      </c>
      <c r="F5" s="9" t="s">
        <v>153</v>
      </c>
      <c r="G5" s="18" t="s">
        <v>154</v>
      </c>
      <c r="H5" s="9" t="s">
        <v>38</v>
      </c>
      <c r="I5" s="26" t="s">
        <v>33</v>
      </c>
      <c r="J5" s="26" t="s">
        <v>180</v>
      </c>
      <c r="K5" s="9" t="s">
        <v>182</v>
      </c>
      <c r="L5" s="9"/>
      <c r="M5" s="9"/>
      <c r="N5" s="9">
        <v>0</v>
      </c>
      <c r="O5" s="19"/>
      <c r="P5" s="95" t="s">
        <v>23</v>
      </c>
      <c r="Q5" s="14"/>
      <c r="R5" s="14"/>
      <c r="S5" s="36"/>
      <c r="T5" s="37"/>
    </row>
    <row r="6" spans="1:20" ht="45" x14ac:dyDescent="0.25">
      <c r="A6" s="3">
        <v>186</v>
      </c>
      <c r="B6" s="7" t="s">
        <v>32</v>
      </c>
      <c r="C6" s="96" t="s">
        <v>30</v>
      </c>
      <c r="D6" s="97" t="s">
        <v>31</v>
      </c>
      <c r="E6" s="15" t="s">
        <v>34</v>
      </c>
      <c r="F6" s="4" t="s">
        <v>170</v>
      </c>
      <c r="G6" s="17" t="s">
        <v>171</v>
      </c>
      <c r="H6" s="4" t="s">
        <v>38</v>
      </c>
      <c r="I6" s="23" t="s">
        <v>183</v>
      </c>
      <c r="J6" s="23" t="s">
        <v>177</v>
      </c>
      <c r="K6" s="4" t="s">
        <v>184</v>
      </c>
      <c r="L6" s="4"/>
      <c r="M6" s="4"/>
      <c r="N6" s="4">
        <v>0</v>
      </c>
      <c r="O6" s="24">
        <v>1</v>
      </c>
      <c r="P6" s="95" t="s">
        <v>23</v>
      </c>
      <c r="Q6" s="12"/>
      <c r="R6" s="12"/>
      <c r="S6" s="34"/>
      <c r="T6" s="35"/>
    </row>
    <row r="7" spans="1:20" ht="45" x14ac:dyDescent="0.25">
      <c r="A7" s="5">
        <v>186</v>
      </c>
      <c r="B7" s="7" t="s">
        <v>32</v>
      </c>
      <c r="C7" s="98" t="s">
        <v>30</v>
      </c>
      <c r="D7" s="99" t="s">
        <v>31</v>
      </c>
      <c r="E7" s="15" t="s">
        <v>34</v>
      </c>
      <c r="F7" s="9" t="s">
        <v>170</v>
      </c>
      <c r="G7" s="19" t="s">
        <v>171</v>
      </c>
      <c r="H7" s="9" t="s">
        <v>38</v>
      </c>
      <c r="I7" s="26" t="s">
        <v>183</v>
      </c>
      <c r="J7" s="26" t="s">
        <v>177</v>
      </c>
      <c r="K7" s="9" t="s">
        <v>184</v>
      </c>
      <c r="L7" s="9"/>
      <c r="M7" s="9"/>
      <c r="N7" s="9">
        <v>0</v>
      </c>
      <c r="O7" s="24">
        <v>1</v>
      </c>
      <c r="P7" s="95" t="s">
        <v>23</v>
      </c>
      <c r="Q7" s="14"/>
      <c r="R7" s="14"/>
      <c r="S7" s="36"/>
      <c r="T7" s="37"/>
    </row>
    <row r="8" spans="1:20" ht="135" x14ac:dyDescent="0.25">
      <c r="A8" s="3">
        <v>186</v>
      </c>
      <c r="B8" s="7" t="s">
        <v>35</v>
      </c>
      <c r="C8" s="96" t="s">
        <v>30</v>
      </c>
      <c r="D8" s="97" t="s">
        <v>31</v>
      </c>
      <c r="E8" s="15" t="s">
        <v>34</v>
      </c>
      <c r="F8" s="4" t="s">
        <v>36</v>
      </c>
      <c r="G8" s="17" t="s">
        <v>37</v>
      </c>
      <c r="H8" s="4" t="s">
        <v>38</v>
      </c>
      <c r="I8" s="23" t="s">
        <v>33</v>
      </c>
      <c r="J8" s="23" t="s">
        <v>33</v>
      </c>
      <c r="K8" s="4" t="s">
        <v>185</v>
      </c>
      <c r="L8" s="4"/>
      <c r="M8" s="4"/>
      <c r="N8" s="4">
        <v>0</v>
      </c>
      <c r="O8" s="24">
        <v>1</v>
      </c>
      <c r="P8" s="95" t="s">
        <v>23</v>
      </c>
      <c r="Q8" s="30" t="s">
        <v>39</v>
      </c>
      <c r="R8" s="31" t="s">
        <v>196</v>
      </c>
      <c r="S8" s="34"/>
      <c r="T8" s="35"/>
    </row>
    <row r="9" spans="1:20" ht="30" x14ac:dyDescent="0.25">
      <c r="A9" s="5">
        <v>186</v>
      </c>
      <c r="B9" s="7" t="s">
        <v>35</v>
      </c>
      <c r="C9" s="98" t="s">
        <v>30</v>
      </c>
      <c r="D9" s="99" t="s">
        <v>31</v>
      </c>
      <c r="E9" s="15" t="s">
        <v>34</v>
      </c>
      <c r="F9" s="9" t="s">
        <v>36</v>
      </c>
      <c r="G9" s="19" t="s">
        <v>37</v>
      </c>
      <c r="H9" s="9" t="s">
        <v>38</v>
      </c>
      <c r="I9" s="26" t="s">
        <v>186</v>
      </c>
      <c r="J9" s="26" t="s">
        <v>177</v>
      </c>
      <c r="K9" s="9" t="s">
        <v>187</v>
      </c>
      <c r="L9" s="9"/>
      <c r="M9" s="9"/>
      <c r="N9" s="9">
        <v>0</v>
      </c>
      <c r="O9" s="24">
        <v>1</v>
      </c>
      <c r="P9" s="95" t="s">
        <v>23</v>
      </c>
      <c r="Q9" s="14"/>
      <c r="R9" s="14"/>
      <c r="S9" s="36"/>
      <c r="T9" s="37"/>
    </row>
    <row r="10" spans="1:20" ht="45" x14ac:dyDescent="0.25">
      <c r="A10" s="3">
        <v>50</v>
      </c>
      <c r="B10" s="8" t="s">
        <v>42</v>
      </c>
      <c r="C10" s="13" t="s">
        <v>40</v>
      </c>
      <c r="D10" s="100" t="s">
        <v>41</v>
      </c>
      <c r="E10" s="13" t="s">
        <v>166</v>
      </c>
      <c r="F10" s="4" t="s">
        <v>172</v>
      </c>
      <c r="G10" s="18" t="s">
        <v>173</v>
      </c>
      <c r="H10" s="4" t="s">
        <v>38</v>
      </c>
      <c r="I10" s="23" t="s">
        <v>33</v>
      </c>
      <c r="J10" s="23" t="s">
        <v>188</v>
      </c>
      <c r="K10" s="4" t="s">
        <v>189</v>
      </c>
      <c r="L10" s="4"/>
      <c r="M10" s="4"/>
      <c r="N10" s="4">
        <v>0</v>
      </c>
      <c r="O10" s="25"/>
      <c r="P10" s="89" t="s">
        <v>43</v>
      </c>
      <c r="Q10" s="12"/>
      <c r="R10" s="29" t="s">
        <v>44</v>
      </c>
      <c r="S10" s="34"/>
      <c r="T10" s="35"/>
    </row>
    <row r="11" spans="1:20" x14ac:dyDescent="0.25">
      <c r="A11" s="5">
        <v>72</v>
      </c>
      <c r="B11" s="9" t="s">
        <v>47</v>
      </c>
      <c r="C11" s="13" t="s">
        <v>45</v>
      </c>
      <c r="D11" s="101" t="s">
        <v>46</v>
      </c>
      <c r="E11" s="14" t="s">
        <v>167</v>
      </c>
      <c r="F11" s="9" t="s">
        <v>174</v>
      </c>
      <c r="G11" s="19" t="s">
        <v>175</v>
      </c>
      <c r="H11" s="9" t="s">
        <v>38</v>
      </c>
      <c r="I11" s="26" t="s">
        <v>33</v>
      </c>
      <c r="J11" s="26" t="s">
        <v>177</v>
      </c>
      <c r="K11" s="9" t="s">
        <v>190</v>
      </c>
      <c r="L11" s="9"/>
      <c r="M11" s="9"/>
      <c r="N11" s="9">
        <v>0</v>
      </c>
      <c r="O11" s="24">
        <v>1</v>
      </c>
      <c r="P11" s="89" t="s">
        <v>43</v>
      </c>
      <c r="Q11" s="14"/>
      <c r="R11" s="14" t="s">
        <v>53</v>
      </c>
      <c r="S11" s="38"/>
      <c r="T11" s="37"/>
    </row>
    <row r="12" spans="1:20" ht="30" x14ac:dyDescent="0.25">
      <c r="A12" s="3">
        <v>72</v>
      </c>
      <c r="B12" s="4" t="s">
        <v>48</v>
      </c>
      <c r="C12" s="102" t="s">
        <v>45</v>
      </c>
      <c r="D12" s="103" t="s">
        <v>46</v>
      </c>
      <c r="E12" s="12" t="s">
        <v>167</v>
      </c>
      <c r="F12" s="4" t="s">
        <v>79</v>
      </c>
      <c r="G12" s="20" t="s">
        <v>80</v>
      </c>
      <c r="H12" s="4" t="s">
        <v>38</v>
      </c>
      <c r="I12" s="23" t="s">
        <v>33</v>
      </c>
      <c r="J12" s="23" t="s">
        <v>33</v>
      </c>
      <c r="K12" s="4" t="s">
        <v>191</v>
      </c>
      <c r="L12" s="4"/>
      <c r="M12" s="4"/>
      <c r="N12" s="4">
        <v>0</v>
      </c>
      <c r="O12" s="24">
        <v>1</v>
      </c>
      <c r="P12" s="89" t="s">
        <v>43</v>
      </c>
      <c r="Q12" s="12"/>
      <c r="R12" s="12" t="s">
        <v>197</v>
      </c>
      <c r="S12" s="39"/>
      <c r="T12" s="35"/>
    </row>
    <row r="13" spans="1:20" ht="30" x14ac:dyDescent="0.25">
      <c r="A13" s="5">
        <v>72</v>
      </c>
      <c r="B13" s="9" t="s">
        <v>48</v>
      </c>
      <c r="C13" s="13" t="s">
        <v>45</v>
      </c>
      <c r="D13" s="101" t="s">
        <v>46</v>
      </c>
      <c r="E13" s="14" t="s">
        <v>167</v>
      </c>
      <c r="F13" s="9" t="s">
        <v>79</v>
      </c>
      <c r="G13" s="20" t="s">
        <v>80</v>
      </c>
      <c r="H13" s="9" t="s">
        <v>38</v>
      </c>
      <c r="I13" s="26" t="s">
        <v>192</v>
      </c>
      <c r="J13" s="26" t="s">
        <v>177</v>
      </c>
      <c r="K13" s="9" t="s">
        <v>193</v>
      </c>
      <c r="L13" s="9"/>
      <c r="M13" s="9"/>
      <c r="N13" s="9">
        <v>0</v>
      </c>
      <c r="O13" s="24">
        <v>1</v>
      </c>
      <c r="P13" s="89" t="s">
        <v>43</v>
      </c>
      <c r="Q13" s="14"/>
      <c r="R13" s="14" t="s">
        <v>197</v>
      </c>
      <c r="S13" s="38"/>
      <c r="T13" s="37"/>
    </row>
    <row r="14" spans="1:20" ht="30" x14ac:dyDescent="0.25">
      <c r="A14" s="3">
        <v>72</v>
      </c>
      <c r="B14" s="4" t="s">
        <v>48</v>
      </c>
      <c r="C14" s="102" t="s">
        <v>45</v>
      </c>
      <c r="D14" s="103" t="s">
        <v>46</v>
      </c>
      <c r="E14" s="12" t="s">
        <v>167</v>
      </c>
      <c r="F14" s="4" t="s">
        <v>79</v>
      </c>
      <c r="G14" s="20" t="s">
        <v>80</v>
      </c>
      <c r="H14" s="4" t="s">
        <v>38</v>
      </c>
      <c r="I14" s="23" t="s">
        <v>192</v>
      </c>
      <c r="J14" s="23" t="s">
        <v>177</v>
      </c>
      <c r="K14" s="4" t="s">
        <v>193</v>
      </c>
      <c r="L14" s="4"/>
      <c r="M14" s="4"/>
      <c r="N14" s="4">
        <v>0</v>
      </c>
      <c r="O14" s="24">
        <v>1</v>
      </c>
      <c r="P14" s="89" t="s">
        <v>43</v>
      </c>
      <c r="Q14" s="12"/>
      <c r="R14" s="12" t="s">
        <v>197</v>
      </c>
      <c r="S14" s="39"/>
      <c r="T14" s="35"/>
    </row>
    <row r="15" spans="1:20" ht="150" x14ac:dyDescent="0.25">
      <c r="A15" s="5">
        <v>72</v>
      </c>
      <c r="B15" s="9" t="s">
        <v>51</v>
      </c>
      <c r="C15" s="13" t="s">
        <v>49</v>
      </c>
      <c r="D15" s="101" t="s">
        <v>50</v>
      </c>
      <c r="E15" s="14" t="s">
        <v>198</v>
      </c>
      <c r="F15" s="9" t="s">
        <v>199</v>
      </c>
      <c r="G15" s="19" t="s">
        <v>200</v>
      </c>
      <c r="H15" s="9" t="s">
        <v>38</v>
      </c>
      <c r="I15" s="26" t="s">
        <v>33</v>
      </c>
      <c r="J15" s="26" t="s">
        <v>177</v>
      </c>
      <c r="K15" s="9" t="s">
        <v>203</v>
      </c>
      <c r="L15" s="9"/>
      <c r="M15" s="9"/>
      <c r="N15" s="9">
        <v>0</v>
      </c>
      <c r="O15" s="24">
        <v>1</v>
      </c>
      <c r="P15" s="89" t="s">
        <v>43</v>
      </c>
      <c r="Q15" s="14"/>
      <c r="R15" s="14" t="s">
        <v>205</v>
      </c>
      <c r="S15" s="36"/>
      <c r="T15" s="37"/>
    </row>
    <row r="16" spans="1:20" x14ac:dyDescent="0.25">
      <c r="A16" s="3">
        <v>72</v>
      </c>
      <c r="B16" s="4" t="s">
        <v>52</v>
      </c>
      <c r="C16" s="102" t="s">
        <v>49</v>
      </c>
      <c r="D16" s="103" t="s">
        <v>50</v>
      </c>
      <c r="E16" s="12" t="s">
        <v>198</v>
      </c>
      <c r="F16" s="4" t="s">
        <v>201</v>
      </c>
      <c r="G16" s="17" t="s">
        <v>202</v>
      </c>
      <c r="H16" s="4" t="s">
        <v>38</v>
      </c>
      <c r="I16" s="23" t="s">
        <v>33</v>
      </c>
      <c r="J16" s="23" t="s">
        <v>177</v>
      </c>
      <c r="K16" s="4" t="s">
        <v>204</v>
      </c>
      <c r="L16" s="4"/>
      <c r="M16" s="4"/>
      <c r="N16" s="4">
        <v>0</v>
      </c>
      <c r="O16" s="24">
        <v>1</v>
      </c>
      <c r="P16" s="89" t="s">
        <v>43</v>
      </c>
      <c r="Q16" s="12"/>
      <c r="R16" s="40" t="s">
        <v>53</v>
      </c>
      <c r="S16" s="34"/>
      <c r="T16" s="35"/>
    </row>
    <row r="17" spans="1:20" x14ac:dyDescent="0.25">
      <c r="A17" s="5">
        <v>72</v>
      </c>
      <c r="B17" s="9" t="s">
        <v>52</v>
      </c>
      <c r="C17" s="13" t="s">
        <v>49</v>
      </c>
      <c r="D17" s="101" t="s">
        <v>50</v>
      </c>
      <c r="E17" s="14" t="s">
        <v>198</v>
      </c>
      <c r="F17" s="9" t="s">
        <v>201</v>
      </c>
      <c r="G17" s="19" t="s">
        <v>202</v>
      </c>
      <c r="H17" s="9" t="s">
        <v>38</v>
      </c>
      <c r="I17" s="26" t="s">
        <v>33</v>
      </c>
      <c r="J17" s="26" t="s">
        <v>177</v>
      </c>
      <c r="K17" s="9" t="s">
        <v>204</v>
      </c>
      <c r="L17" s="9"/>
      <c r="M17" s="9"/>
      <c r="N17" s="9">
        <v>0</v>
      </c>
      <c r="O17" s="24">
        <v>1</v>
      </c>
      <c r="P17" s="89" t="s">
        <v>43</v>
      </c>
      <c r="Q17" s="14"/>
      <c r="R17" s="41" t="s">
        <v>53</v>
      </c>
      <c r="S17" s="36"/>
      <c r="T17" s="37"/>
    </row>
    <row r="18" spans="1:20" x14ac:dyDescent="0.25">
      <c r="A18" s="3">
        <v>72</v>
      </c>
      <c r="B18" s="4" t="s">
        <v>54</v>
      </c>
      <c r="C18" s="102" t="s">
        <v>49</v>
      </c>
      <c r="D18" s="103" t="s">
        <v>50</v>
      </c>
      <c r="E18" s="12" t="s">
        <v>198</v>
      </c>
      <c r="F18" s="4" t="s">
        <v>206</v>
      </c>
      <c r="G18" s="17" t="s">
        <v>207</v>
      </c>
      <c r="H18" s="4" t="s">
        <v>38</v>
      </c>
      <c r="I18" s="23" t="s">
        <v>33</v>
      </c>
      <c r="J18" s="23" t="s">
        <v>177</v>
      </c>
      <c r="K18" s="4" t="s">
        <v>213</v>
      </c>
      <c r="L18" s="4"/>
      <c r="M18" s="4"/>
      <c r="N18" s="4">
        <v>0</v>
      </c>
      <c r="O18" s="24">
        <v>1</v>
      </c>
      <c r="P18" s="89" t="s">
        <v>43</v>
      </c>
      <c r="Q18" s="12"/>
      <c r="R18" s="40" t="s">
        <v>53</v>
      </c>
      <c r="S18" s="34"/>
      <c r="T18" s="35"/>
    </row>
    <row r="19" spans="1:20" x14ac:dyDescent="0.25">
      <c r="A19" s="5">
        <v>72</v>
      </c>
      <c r="B19" s="9" t="s">
        <v>55</v>
      </c>
      <c r="C19" s="13" t="s">
        <v>49</v>
      </c>
      <c r="D19" s="101" t="s">
        <v>50</v>
      </c>
      <c r="E19" s="14" t="s">
        <v>198</v>
      </c>
      <c r="F19" s="9" t="s">
        <v>208</v>
      </c>
      <c r="G19" s="19" t="s">
        <v>209</v>
      </c>
      <c r="H19" s="9" t="s">
        <v>38</v>
      </c>
      <c r="I19" s="26" t="s">
        <v>33</v>
      </c>
      <c r="J19" s="26" t="s">
        <v>177</v>
      </c>
      <c r="K19" s="9" t="s">
        <v>214</v>
      </c>
      <c r="L19" s="9"/>
      <c r="M19" s="9"/>
      <c r="N19" s="9">
        <v>0</v>
      </c>
      <c r="O19" s="24">
        <v>1</v>
      </c>
      <c r="P19" s="89" t="s">
        <v>43</v>
      </c>
      <c r="Q19" s="14"/>
      <c r="R19" s="41" t="s">
        <v>53</v>
      </c>
      <c r="S19" s="36"/>
      <c r="T19" s="37"/>
    </row>
    <row r="20" spans="1:20" x14ac:dyDescent="0.25">
      <c r="A20" s="3">
        <v>72</v>
      </c>
      <c r="B20" s="4" t="s">
        <v>56</v>
      </c>
      <c r="C20" s="102" t="s">
        <v>49</v>
      </c>
      <c r="D20" s="103" t="s">
        <v>50</v>
      </c>
      <c r="E20" s="12" t="s">
        <v>198</v>
      </c>
      <c r="F20" s="4" t="s">
        <v>210</v>
      </c>
      <c r="G20" s="17" t="s">
        <v>211</v>
      </c>
      <c r="H20" s="4" t="s">
        <v>38</v>
      </c>
      <c r="I20" s="23" t="s">
        <v>33</v>
      </c>
      <c r="J20" s="23" t="s">
        <v>177</v>
      </c>
      <c r="K20" s="4" t="s">
        <v>215</v>
      </c>
      <c r="L20" s="4"/>
      <c r="M20" s="4"/>
      <c r="N20" s="4">
        <v>0</v>
      </c>
      <c r="O20" s="24">
        <v>1</v>
      </c>
      <c r="P20" s="89" t="s">
        <v>43</v>
      </c>
      <c r="Q20" s="12"/>
      <c r="R20" s="40" t="s">
        <v>53</v>
      </c>
      <c r="S20" s="34"/>
      <c r="T20" s="35"/>
    </row>
    <row r="21" spans="1:20" x14ac:dyDescent="0.25">
      <c r="A21" s="5">
        <v>72</v>
      </c>
      <c r="B21" s="9" t="s">
        <v>57</v>
      </c>
      <c r="C21" s="13" t="s">
        <v>49</v>
      </c>
      <c r="D21" s="101" t="s">
        <v>50</v>
      </c>
      <c r="E21" s="14" t="s">
        <v>198</v>
      </c>
      <c r="F21" s="9" t="s">
        <v>212</v>
      </c>
      <c r="G21" s="19" t="s">
        <v>209</v>
      </c>
      <c r="H21" s="9" t="s">
        <v>38</v>
      </c>
      <c r="I21" s="26" t="s">
        <v>216</v>
      </c>
      <c r="J21" s="26" t="s">
        <v>177</v>
      </c>
      <c r="K21" s="9" t="s">
        <v>217</v>
      </c>
      <c r="L21" s="9"/>
      <c r="M21" s="9"/>
      <c r="N21" s="9">
        <v>0</v>
      </c>
      <c r="O21" s="27">
        <v>2</v>
      </c>
      <c r="P21" s="89" t="s">
        <v>43</v>
      </c>
      <c r="Q21" s="14"/>
      <c r="R21" s="41" t="s">
        <v>53</v>
      </c>
      <c r="S21" s="36"/>
      <c r="T21" s="37"/>
    </row>
    <row r="22" spans="1:20" x14ac:dyDescent="0.25">
      <c r="A22" s="3">
        <v>30</v>
      </c>
      <c r="B22" s="4" t="s">
        <v>61</v>
      </c>
      <c r="C22" s="104" t="s">
        <v>59</v>
      </c>
      <c r="D22" s="105" t="s">
        <v>60</v>
      </c>
      <c r="E22" s="12" t="s">
        <v>218</v>
      </c>
      <c r="F22" s="4" t="s">
        <v>220</v>
      </c>
      <c r="G22" s="42" t="s">
        <v>221</v>
      </c>
      <c r="H22" s="4" t="s">
        <v>38</v>
      </c>
      <c r="I22" s="23" t="s">
        <v>33</v>
      </c>
      <c r="J22" s="23" t="s">
        <v>177</v>
      </c>
      <c r="K22" s="4" t="s">
        <v>223</v>
      </c>
      <c r="L22" s="4"/>
      <c r="M22" s="4"/>
      <c r="N22" s="4">
        <v>0</v>
      </c>
      <c r="O22" s="24">
        <v>1</v>
      </c>
      <c r="P22" s="89" t="s">
        <v>62</v>
      </c>
      <c r="Q22" s="12"/>
      <c r="R22" s="12"/>
      <c r="S22" s="34"/>
      <c r="T22" s="35"/>
    </row>
    <row r="23" spans="1:20" ht="45" x14ac:dyDescent="0.25">
      <c r="A23" s="5">
        <v>30</v>
      </c>
      <c r="B23" s="9" t="s">
        <v>65</v>
      </c>
      <c r="C23" s="15" t="s">
        <v>63</v>
      </c>
      <c r="D23" s="106" t="s">
        <v>64</v>
      </c>
      <c r="E23" s="14" t="s">
        <v>219</v>
      </c>
      <c r="F23" s="9" t="s">
        <v>222</v>
      </c>
      <c r="G23" s="42" t="s">
        <v>221</v>
      </c>
      <c r="H23" s="9" t="s">
        <v>38</v>
      </c>
      <c r="I23" s="26" t="s">
        <v>33</v>
      </c>
      <c r="J23" s="26" t="s">
        <v>33</v>
      </c>
      <c r="K23" s="9" t="s">
        <v>224</v>
      </c>
      <c r="L23" s="9"/>
      <c r="M23" s="9"/>
      <c r="N23" s="9">
        <v>0</v>
      </c>
      <c r="O23" s="24">
        <v>1</v>
      </c>
      <c r="P23" s="89" t="s">
        <v>62</v>
      </c>
      <c r="Q23" s="14"/>
      <c r="R23" s="14"/>
      <c r="S23" s="44"/>
      <c r="T23" s="37"/>
    </row>
    <row r="24" spans="1:20" ht="45" x14ac:dyDescent="0.25">
      <c r="A24" s="3">
        <v>30</v>
      </c>
      <c r="B24" s="4" t="s">
        <v>65</v>
      </c>
      <c r="C24" s="104" t="s">
        <v>63</v>
      </c>
      <c r="D24" s="107" t="s">
        <v>64</v>
      </c>
      <c r="E24" s="12" t="s">
        <v>219</v>
      </c>
      <c r="F24" s="4" t="s">
        <v>222</v>
      </c>
      <c r="G24" s="42" t="s">
        <v>221</v>
      </c>
      <c r="H24" s="4" t="s">
        <v>38</v>
      </c>
      <c r="I24" s="23" t="s">
        <v>33</v>
      </c>
      <c r="J24" s="23" t="s">
        <v>33</v>
      </c>
      <c r="K24" s="4" t="s">
        <v>225</v>
      </c>
      <c r="L24" s="4"/>
      <c r="M24" s="4"/>
      <c r="N24" s="4">
        <v>0</v>
      </c>
      <c r="O24" s="43">
        <v>3</v>
      </c>
      <c r="P24" s="89" t="s">
        <v>62</v>
      </c>
      <c r="Q24" s="12" t="s">
        <v>66</v>
      </c>
      <c r="R24" s="12" t="s">
        <v>226</v>
      </c>
      <c r="S24" s="45">
        <v>44662</v>
      </c>
      <c r="T24" s="35" t="s">
        <v>67</v>
      </c>
    </row>
    <row r="25" spans="1:20" ht="45" x14ac:dyDescent="0.25">
      <c r="A25" s="5">
        <v>30</v>
      </c>
      <c r="B25" s="9" t="s">
        <v>65</v>
      </c>
      <c r="C25" s="15" t="s">
        <v>63</v>
      </c>
      <c r="D25" s="106" t="s">
        <v>64</v>
      </c>
      <c r="E25" s="14" t="s">
        <v>219</v>
      </c>
      <c r="F25" s="9" t="s">
        <v>222</v>
      </c>
      <c r="G25" s="42" t="s">
        <v>221</v>
      </c>
      <c r="H25" s="9" t="s">
        <v>38</v>
      </c>
      <c r="I25" s="26" t="s">
        <v>33</v>
      </c>
      <c r="J25" s="26" t="s">
        <v>33</v>
      </c>
      <c r="K25" s="9" t="s">
        <v>251</v>
      </c>
      <c r="L25" s="9"/>
      <c r="M25" s="9"/>
      <c r="N25" s="9">
        <v>0</v>
      </c>
      <c r="O25" s="43">
        <v>3</v>
      </c>
      <c r="P25" s="89" t="s">
        <v>62</v>
      </c>
      <c r="Q25" s="14"/>
      <c r="R25" s="14"/>
      <c r="S25" s="36"/>
      <c r="T25" s="37"/>
    </row>
    <row r="26" spans="1:20" ht="45" x14ac:dyDescent="0.25">
      <c r="A26" s="3">
        <v>30</v>
      </c>
      <c r="B26" s="4" t="s">
        <v>65</v>
      </c>
      <c r="C26" s="104" t="s">
        <v>63</v>
      </c>
      <c r="D26" s="107" t="s">
        <v>64</v>
      </c>
      <c r="E26" s="12" t="s">
        <v>219</v>
      </c>
      <c r="F26" s="4" t="s">
        <v>222</v>
      </c>
      <c r="G26" s="42" t="s">
        <v>221</v>
      </c>
      <c r="H26" s="4" t="s">
        <v>38</v>
      </c>
      <c r="I26" s="23" t="s">
        <v>186</v>
      </c>
      <c r="J26" s="23" t="s">
        <v>177</v>
      </c>
      <c r="K26" s="4" t="s">
        <v>252</v>
      </c>
      <c r="L26" s="4"/>
      <c r="M26" s="4"/>
      <c r="N26" s="4">
        <v>0</v>
      </c>
      <c r="O26" s="43">
        <v>3</v>
      </c>
      <c r="P26" s="89" t="s">
        <v>62</v>
      </c>
      <c r="Q26" s="12"/>
      <c r="R26" s="12"/>
      <c r="S26" s="34"/>
      <c r="T26" s="35"/>
    </row>
    <row r="27" spans="1:20" ht="180" x14ac:dyDescent="0.25">
      <c r="A27" s="5">
        <v>72</v>
      </c>
      <c r="B27" s="9" t="s">
        <v>48</v>
      </c>
      <c r="C27" s="15" t="s">
        <v>45</v>
      </c>
      <c r="D27" s="108" t="s">
        <v>46</v>
      </c>
      <c r="E27" s="14" t="s">
        <v>167</v>
      </c>
      <c r="F27" s="9" t="s">
        <v>79</v>
      </c>
      <c r="G27" s="20" t="s">
        <v>80</v>
      </c>
      <c r="H27" s="9" t="s">
        <v>38</v>
      </c>
      <c r="I27" s="26" t="s">
        <v>33</v>
      </c>
      <c r="J27" s="26" t="s">
        <v>33</v>
      </c>
      <c r="K27" s="9" t="s">
        <v>253</v>
      </c>
      <c r="L27" s="9"/>
      <c r="M27" s="9"/>
      <c r="N27" s="9">
        <v>0</v>
      </c>
      <c r="O27" s="24">
        <v>1</v>
      </c>
      <c r="P27" s="89" t="s">
        <v>62</v>
      </c>
      <c r="Q27" s="14" t="s">
        <v>68</v>
      </c>
      <c r="R27" s="49" t="s">
        <v>279</v>
      </c>
      <c r="S27" s="38">
        <v>44662</v>
      </c>
      <c r="T27" s="37" t="s">
        <v>69</v>
      </c>
    </row>
    <row r="28" spans="1:20" ht="30" x14ac:dyDescent="0.25">
      <c r="A28" s="3">
        <v>168</v>
      </c>
      <c r="B28" s="7" t="s">
        <v>72</v>
      </c>
      <c r="C28" s="104" t="s">
        <v>70</v>
      </c>
      <c r="D28" s="105" t="s">
        <v>71</v>
      </c>
      <c r="E28" s="12" t="s">
        <v>227</v>
      </c>
      <c r="F28" s="4" t="s">
        <v>238</v>
      </c>
      <c r="G28" s="20" t="s">
        <v>80</v>
      </c>
      <c r="H28" s="4" t="s">
        <v>38</v>
      </c>
      <c r="I28" s="23" t="s">
        <v>186</v>
      </c>
      <c r="J28" s="23" t="s">
        <v>177</v>
      </c>
      <c r="K28" s="4" t="s">
        <v>254</v>
      </c>
      <c r="L28" s="4"/>
      <c r="M28" s="4"/>
      <c r="N28" s="4">
        <v>0</v>
      </c>
      <c r="O28" s="43">
        <v>3</v>
      </c>
      <c r="P28" s="89" t="s">
        <v>62</v>
      </c>
      <c r="Q28" s="12"/>
      <c r="R28" s="12"/>
      <c r="S28" s="34"/>
      <c r="T28" s="35"/>
    </row>
    <row r="29" spans="1:20" ht="30" x14ac:dyDescent="0.25">
      <c r="A29" s="5">
        <v>230</v>
      </c>
      <c r="B29" s="9" t="s">
        <v>75</v>
      </c>
      <c r="C29" s="15" t="s">
        <v>73</v>
      </c>
      <c r="D29" s="108" t="s">
        <v>74</v>
      </c>
      <c r="E29" s="14" t="s">
        <v>228</v>
      </c>
      <c r="F29" s="9" t="s">
        <v>239</v>
      </c>
      <c r="G29" s="19" t="s">
        <v>240</v>
      </c>
      <c r="H29" s="9" t="s">
        <v>241</v>
      </c>
      <c r="I29" s="26" t="s">
        <v>33</v>
      </c>
      <c r="J29" s="26" t="s">
        <v>33</v>
      </c>
      <c r="K29" s="9" t="s">
        <v>255</v>
      </c>
      <c r="L29" s="9"/>
      <c r="M29" s="9"/>
      <c r="N29" s="9">
        <v>0</v>
      </c>
      <c r="O29" s="47">
        <v>1</v>
      </c>
      <c r="P29" s="90" t="s">
        <v>62</v>
      </c>
      <c r="Q29" s="14"/>
      <c r="R29" s="14" t="s">
        <v>280</v>
      </c>
      <c r="S29" s="36"/>
      <c r="T29" s="37"/>
    </row>
    <row r="30" spans="1:20" x14ac:dyDescent="0.25">
      <c r="A30" s="3">
        <v>230</v>
      </c>
      <c r="B30" s="7" t="s">
        <v>75</v>
      </c>
      <c r="C30" s="104" t="s">
        <v>73</v>
      </c>
      <c r="D30" s="105" t="s">
        <v>74</v>
      </c>
      <c r="E30" s="15" t="s">
        <v>228</v>
      </c>
      <c r="F30" s="4" t="s">
        <v>239</v>
      </c>
      <c r="G30" s="17" t="s">
        <v>240</v>
      </c>
      <c r="H30" s="4" t="s">
        <v>241</v>
      </c>
      <c r="I30" s="23" t="s">
        <v>33</v>
      </c>
      <c r="J30" s="23" t="s">
        <v>177</v>
      </c>
      <c r="K30" s="4" t="s">
        <v>256</v>
      </c>
      <c r="L30" s="4"/>
      <c r="M30" s="4"/>
      <c r="N30" s="4">
        <v>0</v>
      </c>
      <c r="O30" s="17"/>
      <c r="P30" s="90" t="s">
        <v>62</v>
      </c>
      <c r="Q30" s="12"/>
      <c r="R30" s="12"/>
      <c r="S30" s="34"/>
      <c r="T30" s="35"/>
    </row>
    <row r="31" spans="1:20" ht="30" x14ac:dyDescent="0.25">
      <c r="A31" s="5">
        <v>230</v>
      </c>
      <c r="B31" s="7" t="s">
        <v>75</v>
      </c>
      <c r="C31" s="15" t="s">
        <v>73</v>
      </c>
      <c r="D31" s="108" t="s">
        <v>74</v>
      </c>
      <c r="E31" s="15" t="s">
        <v>228</v>
      </c>
      <c r="F31" s="9" t="s">
        <v>239</v>
      </c>
      <c r="G31" s="19" t="s">
        <v>240</v>
      </c>
      <c r="H31" s="9" t="s">
        <v>241</v>
      </c>
      <c r="I31" s="26" t="s">
        <v>257</v>
      </c>
      <c r="J31" s="26" t="s">
        <v>177</v>
      </c>
      <c r="K31" s="9" t="s">
        <v>258</v>
      </c>
      <c r="L31" s="9"/>
      <c r="M31" s="9"/>
      <c r="N31" s="9">
        <v>0</v>
      </c>
      <c r="O31" s="19"/>
      <c r="P31" s="90" t="s">
        <v>62</v>
      </c>
      <c r="Q31" s="14"/>
      <c r="R31" s="14"/>
      <c r="S31" s="36"/>
      <c r="T31" s="37"/>
    </row>
    <row r="32" spans="1:20" x14ac:dyDescent="0.25">
      <c r="A32" s="3">
        <v>230</v>
      </c>
      <c r="B32" s="4" t="s">
        <v>75</v>
      </c>
      <c r="C32" s="104" t="s">
        <v>73</v>
      </c>
      <c r="D32" s="105" t="s">
        <v>74</v>
      </c>
      <c r="E32" s="12" t="s">
        <v>228</v>
      </c>
      <c r="F32" s="4" t="s">
        <v>239</v>
      </c>
      <c r="G32" s="17" t="s">
        <v>240</v>
      </c>
      <c r="H32" s="4" t="s">
        <v>241</v>
      </c>
      <c r="I32" s="23" t="s">
        <v>33</v>
      </c>
      <c r="J32" s="23" t="s">
        <v>177</v>
      </c>
      <c r="K32" s="4" t="s">
        <v>256</v>
      </c>
      <c r="L32" s="4"/>
      <c r="M32" s="4"/>
      <c r="N32" s="4">
        <v>0</v>
      </c>
      <c r="O32" s="17"/>
      <c r="P32" s="90" t="s">
        <v>62</v>
      </c>
      <c r="Q32" s="12"/>
      <c r="R32" s="12"/>
      <c r="S32" s="34"/>
      <c r="T32" s="35"/>
    </row>
    <row r="33" spans="1:20" ht="45" x14ac:dyDescent="0.25">
      <c r="A33" s="5">
        <v>54</v>
      </c>
      <c r="B33" s="9" t="s">
        <v>78</v>
      </c>
      <c r="C33" s="15" t="s">
        <v>76</v>
      </c>
      <c r="D33" s="108" t="s">
        <v>77</v>
      </c>
      <c r="E33" s="14" t="s">
        <v>229</v>
      </c>
      <c r="F33" s="9" t="s">
        <v>79</v>
      </c>
      <c r="G33" s="20" t="s">
        <v>80</v>
      </c>
      <c r="H33" s="9" t="s">
        <v>38</v>
      </c>
      <c r="I33" s="26" t="s">
        <v>33</v>
      </c>
      <c r="J33" s="26" t="s">
        <v>180</v>
      </c>
      <c r="K33" s="9" t="s">
        <v>259</v>
      </c>
      <c r="L33" s="9"/>
      <c r="M33" s="9"/>
      <c r="N33" s="9">
        <v>0</v>
      </c>
      <c r="O33" s="24">
        <v>1</v>
      </c>
      <c r="P33" s="89" t="s">
        <v>81</v>
      </c>
      <c r="Q33" s="14"/>
      <c r="R33" s="14" t="s">
        <v>281</v>
      </c>
      <c r="S33" s="36"/>
      <c r="T33" s="37"/>
    </row>
    <row r="34" spans="1:20" x14ac:dyDescent="0.25">
      <c r="A34" s="3">
        <v>54</v>
      </c>
      <c r="B34" s="4" t="s">
        <v>82</v>
      </c>
      <c r="C34" s="109" t="s">
        <v>76</v>
      </c>
      <c r="D34" s="110" t="s">
        <v>77</v>
      </c>
      <c r="E34" s="12" t="s">
        <v>229</v>
      </c>
      <c r="F34" s="4" t="s">
        <v>79</v>
      </c>
      <c r="G34" s="20" t="s">
        <v>80</v>
      </c>
      <c r="H34" s="4" t="s">
        <v>38</v>
      </c>
      <c r="I34" s="23" t="s">
        <v>33</v>
      </c>
      <c r="J34" s="23" t="s">
        <v>177</v>
      </c>
      <c r="K34" s="4" t="s">
        <v>260</v>
      </c>
      <c r="L34" s="4"/>
      <c r="M34" s="4"/>
      <c r="N34" s="4">
        <v>0</v>
      </c>
      <c r="O34" s="24">
        <v>1</v>
      </c>
      <c r="P34" s="89" t="s">
        <v>81</v>
      </c>
      <c r="Q34" s="12"/>
      <c r="R34" s="40" t="s">
        <v>83</v>
      </c>
      <c r="S34" s="34"/>
      <c r="T34" s="35"/>
    </row>
    <row r="35" spans="1:20" ht="30" x14ac:dyDescent="0.25">
      <c r="A35" s="5">
        <v>54</v>
      </c>
      <c r="B35" s="9" t="s">
        <v>84</v>
      </c>
      <c r="C35" s="50" t="s">
        <v>76</v>
      </c>
      <c r="D35" s="111" t="s">
        <v>77</v>
      </c>
      <c r="E35" s="14" t="s">
        <v>229</v>
      </c>
      <c r="F35" s="9" t="s">
        <v>238</v>
      </c>
      <c r="G35" s="20" t="s">
        <v>80</v>
      </c>
      <c r="H35" s="9" t="s">
        <v>38</v>
      </c>
      <c r="I35" s="26" t="s">
        <v>33</v>
      </c>
      <c r="J35" s="26" t="s">
        <v>177</v>
      </c>
      <c r="K35" s="9" t="s">
        <v>261</v>
      </c>
      <c r="L35" s="9"/>
      <c r="M35" s="9"/>
      <c r="N35" s="9">
        <v>0</v>
      </c>
      <c r="O35" s="24">
        <v>1</v>
      </c>
      <c r="P35" s="89" t="s">
        <v>81</v>
      </c>
      <c r="Q35" s="14"/>
      <c r="R35" s="41" t="s">
        <v>85</v>
      </c>
      <c r="S35" s="36"/>
      <c r="T35" s="37"/>
    </row>
    <row r="36" spans="1:20" ht="45" x14ac:dyDescent="0.25">
      <c r="A36" s="3">
        <v>54</v>
      </c>
      <c r="B36" s="46" t="s">
        <v>86</v>
      </c>
      <c r="C36" s="109" t="s">
        <v>76</v>
      </c>
      <c r="D36" s="110" t="s">
        <v>77</v>
      </c>
      <c r="E36" s="12" t="s">
        <v>229</v>
      </c>
      <c r="F36" s="4" t="s">
        <v>79</v>
      </c>
      <c r="G36" s="20" t="s">
        <v>80</v>
      </c>
      <c r="H36" s="4" t="s">
        <v>38</v>
      </c>
      <c r="I36" s="23" t="s">
        <v>186</v>
      </c>
      <c r="J36" s="23" t="s">
        <v>177</v>
      </c>
      <c r="K36" s="4" t="s">
        <v>262</v>
      </c>
      <c r="L36" s="4"/>
      <c r="M36" s="4"/>
      <c r="N36" s="4">
        <v>0</v>
      </c>
      <c r="O36" s="27">
        <v>2</v>
      </c>
      <c r="P36" s="89" t="s">
        <v>81</v>
      </c>
      <c r="Q36" s="12" t="s">
        <v>87</v>
      </c>
      <c r="R36" s="12" t="s">
        <v>282</v>
      </c>
      <c r="S36" s="45">
        <v>44657</v>
      </c>
      <c r="T36" s="35" t="s">
        <v>88</v>
      </c>
    </row>
    <row r="37" spans="1:20" ht="30" x14ac:dyDescent="0.25">
      <c r="A37" s="5">
        <v>54</v>
      </c>
      <c r="B37" s="46" t="s">
        <v>86</v>
      </c>
      <c r="C37" s="50" t="s">
        <v>76</v>
      </c>
      <c r="D37" s="111" t="s">
        <v>77</v>
      </c>
      <c r="E37" s="14" t="s">
        <v>229</v>
      </c>
      <c r="F37" s="9" t="s">
        <v>79</v>
      </c>
      <c r="G37" s="20" t="s">
        <v>80</v>
      </c>
      <c r="H37" s="9" t="s">
        <v>38</v>
      </c>
      <c r="I37" s="26" t="s">
        <v>186</v>
      </c>
      <c r="J37" s="26" t="s">
        <v>177</v>
      </c>
      <c r="K37" s="9" t="s">
        <v>262</v>
      </c>
      <c r="L37" s="9"/>
      <c r="M37" s="9"/>
      <c r="N37" s="9">
        <v>0</v>
      </c>
      <c r="O37" s="27">
        <v>2</v>
      </c>
      <c r="P37" s="89" t="s">
        <v>81</v>
      </c>
      <c r="Q37" s="14" t="s">
        <v>89</v>
      </c>
      <c r="R37" s="14" t="s">
        <v>90</v>
      </c>
      <c r="S37" s="36"/>
      <c r="T37" s="37"/>
    </row>
    <row r="38" spans="1:20" ht="135" x14ac:dyDescent="0.25">
      <c r="A38" s="3">
        <v>58</v>
      </c>
      <c r="B38" s="46" t="s">
        <v>93</v>
      </c>
      <c r="C38" s="109" t="s">
        <v>91</v>
      </c>
      <c r="D38" s="110" t="s">
        <v>92</v>
      </c>
      <c r="E38" s="12" t="s">
        <v>230</v>
      </c>
      <c r="F38" s="4" t="s">
        <v>79</v>
      </c>
      <c r="G38" s="20" t="s">
        <v>80</v>
      </c>
      <c r="H38" s="4" t="s">
        <v>38</v>
      </c>
      <c r="I38" s="23" t="s">
        <v>33</v>
      </c>
      <c r="J38" s="23" t="s">
        <v>177</v>
      </c>
      <c r="K38" s="4" t="s">
        <v>263</v>
      </c>
      <c r="L38" s="4"/>
      <c r="M38" s="4"/>
      <c r="N38" s="4">
        <v>0</v>
      </c>
      <c r="O38" s="24">
        <v>1</v>
      </c>
      <c r="P38" s="89" t="s">
        <v>81</v>
      </c>
      <c r="Q38" s="12"/>
      <c r="R38" s="50" t="s">
        <v>283</v>
      </c>
      <c r="S38" s="34"/>
      <c r="T38" s="35"/>
    </row>
    <row r="39" spans="1:20" ht="45" x14ac:dyDescent="0.25">
      <c r="A39" s="5">
        <v>66</v>
      </c>
      <c r="B39" s="9" t="s">
        <v>96</v>
      </c>
      <c r="C39" s="50" t="s">
        <v>94</v>
      </c>
      <c r="D39" s="111" t="s">
        <v>95</v>
      </c>
      <c r="E39" s="14" t="s">
        <v>231</v>
      </c>
      <c r="F39" s="9" t="s">
        <v>242</v>
      </c>
      <c r="G39" s="42" t="s">
        <v>243</v>
      </c>
      <c r="H39" s="9" t="s">
        <v>38</v>
      </c>
      <c r="I39" s="26" t="s">
        <v>192</v>
      </c>
      <c r="J39" s="26" t="s">
        <v>177</v>
      </c>
      <c r="K39" s="9" t="s">
        <v>264</v>
      </c>
      <c r="L39" s="9"/>
      <c r="M39" s="9"/>
      <c r="N39" s="9">
        <v>0</v>
      </c>
      <c r="O39" s="24">
        <v>1</v>
      </c>
      <c r="P39" s="89" t="s">
        <v>81</v>
      </c>
      <c r="Q39" s="14"/>
      <c r="R39" s="14" t="s">
        <v>284</v>
      </c>
      <c r="S39" s="38"/>
      <c r="T39" s="37"/>
    </row>
    <row r="40" spans="1:20" ht="135" x14ac:dyDescent="0.25">
      <c r="A40" s="3">
        <v>94</v>
      </c>
      <c r="B40" s="4" t="s">
        <v>99</v>
      </c>
      <c r="C40" s="109" t="s">
        <v>97</v>
      </c>
      <c r="D40" s="110" t="s">
        <v>98</v>
      </c>
      <c r="E40" s="12" t="s">
        <v>232</v>
      </c>
      <c r="F40" s="4" t="s">
        <v>244</v>
      </c>
      <c r="G40" s="17" t="s">
        <v>245</v>
      </c>
      <c r="H40" s="4" t="s">
        <v>38</v>
      </c>
      <c r="I40" s="23" t="s">
        <v>265</v>
      </c>
      <c r="J40" s="23" t="s">
        <v>177</v>
      </c>
      <c r="K40" s="4" t="s">
        <v>266</v>
      </c>
      <c r="L40" s="4"/>
      <c r="M40" s="4"/>
      <c r="N40" s="4">
        <v>0</v>
      </c>
      <c r="O40" s="24">
        <v>1</v>
      </c>
      <c r="P40" s="89" t="s">
        <v>81</v>
      </c>
      <c r="Q40" s="30"/>
      <c r="R40" s="12" t="s">
        <v>285</v>
      </c>
      <c r="S40" s="39">
        <v>44658</v>
      </c>
      <c r="T40" s="35" t="s">
        <v>100</v>
      </c>
    </row>
    <row r="41" spans="1:20" ht="30" x14ac:dyDescent="0.25">
      <c r="A41" s="5">
        <v>94</v>
      </c>
      <c r="B41" s="9" t="s">
        <v>99</v>
      </c>
      <c r="C41" s="50" t="s">
        <v>97</v>
      </c>
      <c r="D41" s="111" t="s">
        <v>98</v>
      </c>
      <c r="E41" s="14" t="s">
        <v>232</v>
      </c>
      <c r="F41" s="9" t="s">
        <v>244</v>
      </c>
      <c r="G41" s="19" t="s">
        <v>245</v>
      </c>
      <c r="H41" s="9" t="s">
        <v>38</v>
      </c>
      <c r="I41" s="26" t="s">
        <v>265</v>
      </c>
      <c r="J41" s="26" t="s">
        <v>177</v>
      </c>
      <c r="K41" s="9" t="s">
        <v>266</v>
      </c>
      <c r="L41" s="9"/>
      <c r="M41" s="9"/>
      <c r="N41" s="9">
        <v>0</v>
      </c>
      <c r="O41" s="24">
        <v>1</v>
      </c>
      <c r="P41" s="89" t="s">
        <v>81</v>
      </c>
      <c r="Q41" s="14"/>
      <c r="R41" s="14"/>
      <c r="S41" s="51"/>
      <c r="T41" s="37"/>
    </row>
    <row r="42" spans="1:20" ht="30" x14ac:dyDescent="0.25">
      <c r="A42" s="3">
        <v>168</v>
      </c>
      <c r="B42" s="7" t="s">
        <v>103</v>
      </c>
      <c r="C42" s="109" t="s">
        <v>101</v>
      </c>
      <c r="D42" s="110" t="s">
        <v>102</v>
      </c>
      <c r="E42" s="15" t="s">
        <v>233</v>
      </c>
      <c r="F42" s="4" t="s">
        <v>79</v>
      </c>
      <c r="G42" s="20" t="s">
        <v>80</v>
      </c>
      <c r="H42" s="4" t="s">
        <v>38</v>
      </c>
      <c r="I42" s="23" t="s">
        <v>267</v>
      </c>
      <c r="J42" s="23" t="s">
        <v>177</v>
      </c>
      <c r="K42" s="4" t="s">
        <v>268</v>
      </c>
      <c r="L42" s="4"/>
      <c r="M42" s="4"/>
      <c r="N42" s="4">
        <v>0</v>
      </c>
      <c r="O42" s="24">
        <v>1</v>
      </c>
      <c r="P42" s="89" t="s">
        <v>81</v>
      </c>
      <c r="Q42" s="12"/>
      <c r="R42" s="15"/>
      <c r="S42" s="45"/>
      <c r="T42" s="35"/>
    </row>
    <row r="43" spans="1:20" ht="60" x14ac:dyDescent="0.25">
      <c r="A43" s="5">
        <v>168</v>
      </c>
      <c r="B43" s="7" t="s">
        <v>103</v>
      </c>
      <c r="C43" s="50" t="s">
        <v>101</v>
      </c>
      <c r="D43" s="111" t="s">
        <v>102</v>
      </c>
      <c r="E43" s="15" t="s">
        <v>233</v>
      </c>
      <c r="F43" s="9" t="s">
        <v>79</v>
      </c>
      <c r="G43" s="20" t="s">
        <v>80</v>
      </c>
      <c r="H43" s="9" t="s">
        <v>38</v>
      </c>
      <c r="I43" s="26" t="s">
        <v>33</v>
      </c>
      <c r="J43" s="26" t="s">
        <v>33</v>
      </c>
      <c r="K43" s="9" t="s">
        <v>269</v>
      </c>
      <c r="L43" s="9"/>
      <c r="M43" s="9"/>
      <c r="N43" s="9">
        <v>0</v>
      </c>
      <c r="O43" s="24">
        <v>1</v>
      </c>
      <c r="P43" s="89" t="s">
        <v>81</v>
      </c>
      <c r="Q43" s="14"/>
      <c r="R43" s="15" t="s">
        <v>286</v>
      </c>
      <c r="S43" s="44">
        <v>44656</v>
      </c>
      <c r="T43" s="37" t="s">
        <v>104</v>
      </c>
    </row>
    <row r="44" spans="1:20" x14ac:dyDescent="0.25">
      <c r="A44" s="3">
        <v>168</v>
      </c>
      <c r="B44" s="7" t="s">
        <v>105</v>
      </c>
      <c r="C44" s="109" t="s">
        <v>101</v>
      </c>
      <c r="D44" s="110" t="s">
        <v>102</v>
      </c>
      <c r="E44" s="15" t="s">
        <v>233</v>
      </c>
      <c r="F44" s="4" t="s">
        <v>79</v>
      </c>
      <c r="G44" s="20" t="s">
        <v>80</v>
      </c>
      <c r="H44" s="4" t="s">
        <v>38</v>
      </c>
      <c r="I44" s="23" t="s">
        <v>33</v>
      </c>
      <c r="J44" s="23" t="s">
        <v>177</v>
      </c>
      <c r="K44" s="4" t="s">
        <v>270</v>
      </c>
      <c r="L44" s="4"/>
      <c r="M44" s="4"/>
      <c r="N44" s="4">
        <v>0</v>
      </c>
      <c r="O44" s="24">
        <v>1</v>
      </c>
      <c r="P44" s="89" t="s">
        <v>81</v>
      </c>
      <c r="Q44" s="12"/>
      <c r="R44" s="12"/>
      <c r="S44" s="34"/>
      <c r="T44" s="35"/>
    </row>
    <row r="45" spans="1:20" ht="90" x14ac:dyDescent="0.25">
      <c r="A45" s="5">
        <v>178</v>
      </c>
      <c r="B45" s="9" t="s">
        <v>108</v>
      </c>
      <c r="C45" s="112" t="s">
        <v>106</v>
      </c>
      <c r="D45" s="111" t="s">
        <v>107</v>
      </c>
      <c r="E45" s="14" t="s">
        <v>234</v>
      </c>
      <c r="F45" s="9" t="s">
        <v>246</v>
      </c>
      <c r="G45" s="19" t="s">
        <v>37</v>
      </c>
      <c r="H45" s="9" t="s">
        <v>38</v>
      </c>
      <c r="I45" s="26" t="s">
        <v>271</v>
      </c>
      <c r="J45" s="26" t="s">
        <v>177</v>
      </c>
      <c r="K45" s="9" t="s">
        <v>272</v>
      </c>
      <c r="L45" s="9"/>
      <c r="M45" s="9"/>
      <c r="N45" s="9">
        <v>0</v>
      </c>
      <c r="O45" s="24">
        <v>1</v>
      </c>
      <c r="P45" s="89" t="s">
        <v>81</v>
      </c>
      <c r="Q45" s="14"/>
      <c r="R45" s="14" t="s">
        <v>287</v>
      </c>
      <c r="S45" s="38"/>
      <c r="T45" s="37"/>
    </row>
    <row r="46" spans="1:20" ht="30" x14ac:dyDescent="0.25">
      <c r="A46" s="3">
        <v>442</v>
      </c>
      <c r="B46" s="4" t="s">
        <v>109</v>
      </c>
      <c r="C46" s="109" t="s">
        <v>58</v>
      </c>
      <c r="D46" s="110"/>
      <c r="E46" s="12"/>
      <c r="F46" s="4" t="s">
        <v>238</v>
      </c>
      <c r="G46" s="20" t="s">
        <v>80</v>
      </c>
      <c r="H46" s="4" t="s">
        <v>38</v>
      </c>
      <c r="I46" s="23" t="s">
        <v>33</v>
      </c>
      <c r="J46" s="23" t="s">
        <v>273</v>
      </c>
      <c r="K46" s="4" t="s">
        <v>274</v>
      </c>
      <c r="L46" s="4"/>
      <c r="M46" s="4"/>
      <c r="N46" s="4">
        <v>0</v>
      </c>
      <c r="O46" s="27">
        <v>2</v>
      </c>
      <c r="P46" s="89" t="s">
        <v>81</v>
      </c>
      <c r="Q46" s="12" t="s">
        <v>110</v>
      </c>
      <c r="R46" s="12" t="s">
        <v>288</v>
      </c>
      <c r="S46" s="45">
        <v>44657</v>
      </c>
      <c r="T46" s="35" t="s">
        <v>111</v>
      </c>
    </row>
    <row r="47" spans="1:20" ht="120" x14ac:dyDescent="0.25">
      <c r="A47" s="5">
        <v>34</v>
      </c>
      <c r="B47" s="9" t="s">
        <v>114</v>
      </c>
      <c r="C47" s="113" t="s">
        <v>112</v>
      </c>
      <c r="D47" s="114" t="s">
        <v>113</v>
      </c>
      <c r="E47" s="14" t="s">
        <v>235</v>
      </c>
      <c r="F47" s="9" t="s">
        <v>247</v>
      </c>
      <c r="G47" s="19" t="s">
        <v>209</v>
      </c>
      <c r="H47" s="9" t="s">
        <v>38</v>
      </c>
      <c r="I47" s="26" t="s">
        <v>33</v>
      </c>
      <c r="J47" s="48" t="s">
        <v>275</v>
      </c>
      <c r="K47" s="9" t="s">
        <v>276</v>
      </c>
      <c r="L47" s="9"/>
      <c r="M47" s="9"/>
      <c r="N47" s="9">
        <v>0</v>
      </c>
      <c r="O47" s="24">
        <v>1</v>
      </c>
      <c r="P47" s="89" t="s">
        <v>115</v>
      </c>
      <c r="Q47" s="14" t="s">
        <v>289</v>
      </c>
      <c r="R47" s="14" t="s">
        <v>290</v>
      </c>
      <c r="S47" s="36"/>
      <c r="T47" s="37"/>
    </row>
    <row r="48" spans="1:20" ht="30" x14ac:dyDescent="0.25">
      <c r="A48" s="3">
        <v>42</v>
      </c>
      <c r="B48" s="4" t="s">
        <v>118</v>
      </c>
      <c r="C48" s="115" t="s">
        <v>116</v>
      </c>
      <c r="D48" s="116" t="s">
        <v>117</v>
      </c>
      <c r="E48" s="12" t="s">
        <v>236</v>
      </c>
      <c r="F48" s="4" t="s">
        <v>248</v>
      </c>
      <c r="G48" s="17" t="s">
        <v>249</v>
      </c>
      <c r="H48" s="4" t="s">
        <v>38</v>
      </c>
      <c r="I48" s="23" t="s">
        <v>186</v>
      </c>
      <c r="J48" s="23" t="s">
        <v>177</v>
      </c>
      <c r="K48" s="4" t="s">
        <v>277</v>
      </c>
      <c r="L48" s="4"/>
      <c r="M48" s="4"/>
      <c r="N48" s="4">
        <v>0</v>
      </c>
      <c r="O48" s="43">
        <v>3</v>
      </c>
      <c r="P48" s="89" t="s">
        <v>115</v>
      </c>
      <c r="Q48" s="12"/>
      <c r="R48" s="12"/>
      <c r="S48" s="34"/>
      <c r="T48" s="35"/>
    </row>
    <row r="49" spans="1:20" ht="30" x14ac:dyDescent="0.25">
      <c r="A49" s="5">
        <v>42</v>
      </c>
      <c r="B49" s="9" t="s">
        <v>118</v>
      </c>
      <c r="C49" s="113" t="s">
        <v>116</v>
      </c>
      <c r="D49" s="114" t="s">
        <v>117</v>
      </c>
      <c r="E49" s="14" t="s">
        <v>236</v>
      </c>
      <c r="F49" s="9" t="s">
        <v>248</v>
      </c>
      <c r="G49" s="19" t="s">
        <v>249</v>
      </c>
      <c r="H49" s="9" t="s">
        <v>38</v>
      </c>
      <c r="I49" s="26" t="s">
        <v>186</v>
      </c>
      <c r="J49" s="26" t="s">
        <v>177</v>
      </c>
      <c r="K49" s="9" t="s">
        <v>277</v>
      </c>
      <c r="L49" s="9"/>
      <c r="M49" s="9"/>
      <c r="N49" s="9">
        <v>0</v>
      </c>
      <c r="O49" s="43">
        <v>3</v>
      </c>
      <c r="P49" s="89" t="s">
        <v>115</v>
      </c>
      <c r="Q49" s="14"/>
      <c r="R49" s="14"/>
      <c r="S49" s="36"/>
      <c r="T49" s="37"/>
    </row>
    <row r="50" spans="1:20" ht="30" x14ac:dyDescent="0.25">
      <c r="A50" s="3">
        <v>42</v>
      </c>
      <c r="B50" s="4" t="s">
        <v>121</v>
      </c>
      <c r="C50" s="115" t="s">
        <v>119</v>
      </c>
      <c r="D50" s="116" t="s">
        <v>120</v>
      </c>
      <c r="E50" s="12" t="s">
        <v>237</v>
      </c>
      <c r="F50" s="4" t="s">
        <v>250</v>
      </c>
      <c r="G50" s="17" t="s">
        <v>173</v>
      </c>
      <c r="H50" s="4" t="s">
        <v>38</v>
      </c>
      <c r="I50" s="23" t="s">
        <v>186</v>
      </c>
      <c r="J50" s="23" t="s">
        <v>177</v>
      </c>
      <c r="K50" s="4" t="s">
        <v>278</v>
      </c>
      <c r="L50" s="4"/>
      <c r="M50" s="4"/>
      <c r="N50" s="4">
        <v>0</v>
      </c>
      <c r="O50" s="43">
        <v>3</v>
      </c>
      <c r="P50" s="89" t="s">
        <v>115</v>
      </c>
      <c r="Q50" s="12" t="s">
        <v>291</v>
      </c>
      <c r="R50" s="12"/>
      <c r="S50" s="34"/>
      <c r="T50" s="35"/>
    </row>
    <row r="51" spans="1:20" ht="60" x14ac:dyDescent="0.25">
      <c r="A51" s="5">
        <v>42</v>
      </c>
      <c r="B51" s="9" t="s">
        <v>124</v>
      </c>
      <c r="C51" s="113" t="s">
        <v>122</v>
      </c>
      <c r="D51" s="117" t="s">
        <v>123</v>
      </c>
      <c r="E51" s="14" t="s">
        <v>292</v>
      </c>
      <c r="F51" s="9" t="s">
        <v>297</v>
      </c>
      <c r="G51" s="19" t="s">
        <v>173</v>
      </c>
      <c r="H51" s="9" t="s">
        <v>38</v>
      </c>
      <c r="I51" s="26" t="s">
        <v>33</v>
      </c>
      <c r="J51" s="26" t="s">
        <v>177</v>
      </c>
      <c r="K51" s="9" t="s">
        <v>310</v>
      </c>
      <c r="L51" s="9"/>
      <c r="M51" s="9"/>
      <c r="N51" s="9">
        <v>0</v>
      </c>
      <c r="O51" s="24">
        <v>1</v>
      </c>
      <c r="P51" s="89" t="s">
        <v>115</v>
      </c>
      <c r="Q51" s="14" t="s">
        <v>322</v>
      </c>
      <c r="R51" s="14" t="s">
        <v>323</v>
      </c>
      <c r="S51" s="36"/>
      <c r="T51" s="37"/>
    </row>
    <row r="52" spans="1:20" ht="45" x14ac:dyDescent="0.25">
      <c r="A52" s="3">
        <v>52</v>
      </c>
      <c r="B52" s="4" t="s">
        <v>127</v>
      </c>
      <c r="C52" s="115" t="s">
        <v>125</v>
      </c>
      <c r="D52" s="116" t="s">
        <v>126</v>
      </c>
      <c r="E52" s="12" t="s">
        <v>293</v>
      </c>
      <c r="F52" s="4" t="s">
        <v>298</v>
      </c>
      <c r="G52" s="17" t="s">
        <v>245</v>
      </c>
      <c r="H52" s="4" t="s">
        <v>38</v>
      </c>
      <c r="I52" s="23" t="s">
        <v>33</v>
      </c>
      <c r="J52" s="23" t="s">
        <v>177</v>
      </c>
      <c r="K52" s="4" t="s">
        <v>311</v>
      </c>
      <c r="L52" s="4"/>
      <c r="M52" s="4"/>
      <c r="N52" s="4">
        <v>0</v>
      </c>
      <c r="O52" s="24">
        <v>1</v>
      </c>
      <c r="P52" s="89" t="s">
        <v>115</v>
      </c>
      <c r="Q52" s="12"/>
      <c r="R52" s="12" t="s">
        <v>324</v>
      </c>
      <c r="S52" s="39"/>
      <c r="T52" s="35"/>
    </row>
    <row r="53" spans="1:20" x14ac:dyDescent="0.25">
      <c r="A53" s="5">
        <v>68</v>
      </c>
      <c r="B53" s="9" t="s">
        <v>130</v>
      </c>
      <c r="C53" s="113" t="s">
        <v>128</v>
      </c>
      <c r="D53" s="114" t="s">
        <v>129</v>
      </c>
      <c r="E53" s="14" t="s">
        <v>294</v>
      </c>
      <c r="F53" s="9" t="s">
        <v>299</v>
      </c>
      <c r="G53" s="19" t="s">
        <v>300</v>
      </c>
      <c r="H53" s="9" t="s">
        <v>38</v>
      </c>
      <c r="I53" s="26" t="s">
        <v>33</v>
      </c>
      <c r="J53" s="26" t="s">
        <v>177</v>
      </c>
      <c r="K53" s="9" t="s">
        <v>312</v>
      </c>
      <c r="L53" s="9"/>
      <c r="M53" s="9"/>
      <c r="N53" s="9">
        <v>0</v>
      </c>
      <c r="O53" s="24">
        <v>1</v>
      </c>
      <c r="P53" s="89" t="s">
        <v>115</v>
      </c>
      <c r="Q53" s="14"/>
      <c r="R53" s="14"/>
      <c r="S53" s="36"/>
      <c r="T53" s="37"/>
    </row>
    <row r="54" spans="1:20" ht="30" x14ac:dyDescent="0.25">
      <c r="A54" s="3">
        <v>68</v>
      </c>
      <c r="B54" s="4" t="s">
        <v>131</v>
      </c>
      <c r="C54" s="115" t="s">
        <v>128</v>
      </c>
      <c r="D54" s="116" t="s">
        <v>129</v>
      </c>
      <c r="E54" s="12" t="s">
        <v>294</v>
      </c>
      <c r="F54" s="4" t="s">
        <v>301</v>
      </c>
      <c r="G54" s="17" t="s">
        <v>300</v>
      </c>
      <c r="H54" s="4" t="s">
        <v>38</v>
      </c>
      <c r="I54" s="23" t="s">
        <v>313</v>
      </c>
      <c r="J54" s="23" t="s">
        <v>177</v>
      </c>
      <c r="K54" s="4" t="s">
        <v>314</v>
      </c>
      <c r="L54" s="4"/>
      <c r="M54" s="4"/>
      <c r="N54" s="4">
        <v>0</v>
      </c>
      <c r="O54" s="24">
        <v>1</v>
      </c>
      <c r="P54" s="89" t="s">
        <v>115</v>
      </c>
      <c r="Q54" s="12"/>
      <c r="R54" s="12" t="s">
        <v>325</v>
      </c>
      <c r="S54" s="34"/>
      <c r="T54" s="35"/>
    </row>
    <row r="55" spans="1:20" x14ac:dyDescent="0.25">
      <c r="A55" s="5">
        <v>158</v>
      </c>
      <c r="B55" s="9" t="s">
        <v>134</v>
      </c>
      <c r="C55" s="113" t="s">
        <v>132</v>
      </c>
      <c r="D55" s="114" t="s">
        <v>133</v>
      </c>
      <c r="E55" s="14" t="s">
        <v>295</v>
      </c>
      <c r="F55" s="9" t="s">
        <v>242</v>
      </c>
      <c r="G55" s="42" t="s">
        <v>243</v>
      </c>
      <c r="H55" s="9" t="s">
        <v>38</v>
      </c>
      <c r="I55" s="26" t="s">
        <v>33</v>
      </c>
      <c r="J55" s="26" t="s">
        <v>177</v>
      </c>
      <c r="K55" s="9" t="s">
        <v>315</v>
      </c>
      <c r="L55" s="9"/>
      <c r="M55" s="9"/>
      <c r="N55" s="9">
        <v>0</v>
      </c>
      <c r="O55" s="24">
        <v>1</v>
      </c>
      <c r="P55" s="89" t="s">
        <v>115</v>
      </c>
      <c r="Q55" s="14"/>
      <c r="R55" s="14" t="s">
        <v>326</v>
      </c>
      <c r="S55" s="36"/>
      <c r="T55" s="37"/>
    </row>
    <row r="56" spans="1:20" ht="30" x14ac:dyDescent="0.25">
      <c r="A56" s="3">
        <v>777</v>
      </c>
      <c r="B56" s="4" t="s">
        <v>137</v>
      </c>
      <c r="C56" s="115" t="s">
        <v>135</v>
      </c>
      <c r="D56" s="116" t="s">
        <v>136</v>
      </c>
      <c r="E56" s="12" t="s">
        <v>296</v>
      </c>
      <c r="F56" s="4" t="s">
        <v>302</v>
      </c>
      <c r="G56" s="17" t="s">
        <v>303</v>
      </c>
      <c r="H56" s="4" t="s">
        <v>38</v>
      </c>
      <c r="I56" s="23" t="s">
        <v>192</v>
      </c>
      <c r="J56" s="23" t="s">
        <v>316</v>
      </c>
      <c r="K56" s="4" t="s">
        <v>317</v>
      </c>
      <c r="L56" s="4"/>
      <c r="M56" s="4"/>
      <c r="N56" s="4">
        <v>0</v>
      </c>
      <c r="O56" s="24">
        <v>1</v>
      </c>
      <c r="P56" s="89" t="s">
        <v>115</v>
      </c>
      <c r="Q56" s="12"/>
      <c r="R56" s="40" t="s">
        <v>138</v>
      </c>
      <c r="S56" s="34"/>
      <c r="T56" s="35"/>
    </row>
    <row r="57" spans="1:20" x14ac:dyDescent="0.25">
      <c r="A57" s="5">
        <v>777</v>
      </c>
      <c r="B57" s="9" t="s">
        <v>139</v>
      </c>
      <c r="C57" s="113" t="s">
        <v>135</v>
      </c>
      <c r="D57" s="114" t="s">
        <v>136</v>
      </c>
      <c r="E57" s="14" t="s">
        <v>296</v>
      </c>
      <c r="F57" s="9" t="s">
        <v>33</v>
      </c>
      <c r="G57" s="19" t="s">
        <v>33</v>
      </c>
      <c r="H57" s="9" t="s">
        <v>38</v>
      </c>
      <c r="I57" s="26" t="s">
        <v>33</v>
      </c>
      <c r="J57" s="26" t="s">
        <v>33</v>
      </c>
      <c r="K57" s="9" t="s">
        <v>318</v>
      </c>
      <c r="L57" s="9"/>
      <c r="M57" s="9"/>
      <c r="N57" s="9">
        <v>0</v>
      </c>
      <c r="O57" s="24">
        <v>1</v>
      </c>
      <c r="P57" s="89" t="s">
        <v>115</v>
      </c>
      <c r="Q57" s="14"/>
      <c r="R57" s="41" t="s">
        <v>138</v>
      </c>
      <c r="S57" s="36"/>
      <c r="T57" s="37"/>
    </row>
    <row r="58" spans="1:20" x14ac:dyDescent="0.25">
      <c r="A58" s="3">
        <v>777</v>
      </c>
      <c r="B58" s="4" t="s">
        <v>140</v>
      </c>
      <c r="C58" s="115" t="s">
        <v>135</v>
      </c>
      <c r="D58" s="116" t="s">
        <v>136</v>
      </c>
      <c r="E58" s="12" t="s">
        <v>296</v>
      </c>
      <c r="F58" s="4" t="s">
        <v>304</v>
      </c>
      <c r="G58" s="17" t="s">
        <v>305</v>
      </c>
      <c r="H58" s="4" t="s">
        <v>38</v>
      </c>
      <c r="I58" s="23" t="s">
        <v>33</v>
      </c>
      <c r="J58" s="23" t="s">
        <v>177</v>
      </c>
      <c r="K58" s="4" t="s">
        <v>319</v>
      </c>
      <c r="L58" s="4"/>
      <c r="M58" s="4"/>
      <c r="N58" s="4">
        <v>0</v>
      </c>
      <c r="O58" s="24">
        <v>1</v>
      </c>
      <c r="P58" s="89" t="s">
        <v>115</v>
      </c>
      <c r="Q58" s="12"/>
      <c r="R58" s="40" t="s">
        <v>138</v>
      </c>
      <c r="S58" s="34"/>
      <c r="T58" s="35"/>
    </row>
    <row r="59" spans="1:20" x14ac:dyDescent="0.25">
      <c r="A59" s="5">
        <v>777</v>
      </c>
      <c r="B59" s="9" t="s">
        <v>141</v>
      </c>
      <c r="C59" s="113" t="s">
        <v>135</v>
      </c>
      <c r="D59" s="114" t="s">
        <v>136</v>
      </c>
      <c r="E59" s="14" t="s">
        <v>296</v>
      </c>
      <c r="F59" s="9" t="s">
        <v>306</v>
      </c>
      <c r="G59" s="19" t="s">
        <v>307</v>
      </c>
      <c r="H59" s="9" t="s">
        <v>38</v>
      </c>
      <c r="I59" s="26" t="s">
        <v>33</v>
      </c>
      <c r="J59" s="26" t="s">
        <v>177</v>
      </c>
      <c r="K59" s="9" t="s">
        <v>320</v>
      </c>
      <c r="L59" s="9"/>
      <c r="M59" s="9"/>
      <c r="N59" s="9">
        <v>0</v>
      </c>
      <c r="O59" s="24">
        <v>1</v>
      </c>
      <c r="P59" s="89" t="s">
        <v>115</v>
      </c>
      <c r="Q59" s="14"/>
      <c r="R59" s="41" t="s">
        <v>138</v>
      </c>
      <c r="S59" s="36"/>
      <c r="T59" s="37"/>
    </row>
    <row r="60" spans="1:20" x14ac:dyDescent="0.25">
      <c r="A60" s="3">
        <v>777</v>
      </c>
      <c r="B60" s="4" t="s">
        <v>142</v>
      </c>
      <c r="C60" s="115" t="s">
        <v>135</v>
      </c>
      <c r="D60" s="116" t="s">
        <v>136</v>
      </c>
      <c r="E60" s="12" t="s">
        <v>296</v>
      </c>
      <c r="F60" s="4" t="s">
        <v>308</v>
      </c>
      <c r="G60" s="17" t="s">
        <v>309</v>
      </c>
      <c r="H60" s="4" t="s">
        <v>38</v>
      </c>
      <c r="I60" s="23" t="s">
        <v>33</v>
      </c>
      <c r="J60" s="23" t="s">
        <v>177</v>
      </c>
      <c r="K60" s="4" t="s">
        <v>321</v>
      </c>
      <c r="L60" s="4"/>
      <c r="M60" s="4"/>
      <c r="N60" s="4">
        <v>0</v>
      </c>
      <c r="O60" s="24">
        <v>1</v>
      </c>
      <c r="P60" s="89" t="s">
        <v>115</v>
      </c>
      <c r="Q60" s="12"/>
      <c r="R60" s="40" t="s">
        <v>138</v>
      </c>
      <c r="S60" s="34"/>
      <c r="T60" s="35"/>
    </row>
    <row r="61" spans="1:20" x14ac:dyDescent="0.25">
      <c r="A61" s="5">
        <v>777</v>
      </c>
      <c r="B61" s="9" t="s">
        <v>143</v>
      </c>
      <c r="C61" s="113" t="s">
        <v>135</v>
      </c>
      <c r="D61" s="114" t="s">
        <v>136</v>
      </c>
      <c r="E61" s="14" t="s">
        <v>296</v>
      </c>
      <c r="F61" s="9" t="s">
        <v>327</v>
      </c>
      <c r="G61" s="19" t="s">
        <v>328</v>
      </c>
      <c r="H61" s="9" t="s">
        <v>38</v>
      </c>
      <c r="I61" s="26" t="s">
        <v>33</v>
      </c>
      <c r="J61" s="26" t="s">
        <v>177</v>
      </c>
      <c r="K61" s="9" t="s">
        <v>331</v>
      </c>
      <c r="L61" s="9"/>
      <c r="M61" s="9"/>
      <c r="N61" s="9">
        <v>0</v>
      </c>
      <c r="O61" s="24">
        <v>1</v>
      </c>
      <c r="P61" s="89" t="s">
        <v>115</v>
      </c>
      <c r="Q61" s="14"/>
      <c r="R61" s="41" t="s">
        <v>138</v>
      </c>
      <c r="S61" s="36"/>
      <c r="T61" s="37"/>
    </row>
    <row r="62" spans="1:20" x14ac:dyDescent="0.25">
      <c r="A62" s="3">
        <v>777</v>
      </c>
      <c r="B62" s="4" t="s">
        <v>144</v>
      </c>
      <c r="C62" s="115" t="s">
        <v>135</v>
      </c>
      <c r="D62" s="116" t="s">
        <v>136</v>
      </c>
      <c r="E62" s="12" t="s">
        <v>296</v>
      </c>
      <c r="F62" s="4" t="s">
        <v>250</v>
      </c>
      <c r="G62" s="17" t="s">
        <v>173</v>
      </c>
      <c r="H62" s="4" t="s">
        <v>38</v>
      </c>
      <c r="I62" s="23" t="s">
        <v>33</v>
      </c>
      <c r="J62" s="23" t="s">
        <v>177</v>
      </c>
      <c r="K62" s="4" t="s">
        <v>332</v>
      </c>
      <c r="L62" s="4"/>
      <c r="M62" s="4"/>
      <c r="N62" s="4">
        <v>0</v>
      </c>
      <c r="O62" s="24">
        <v>1</v>
      </c>
      <c r="P62" s="89" t="s">
        <v>115</v>
      </c>
      <c r="Q62" s="12"/>
      <c r="R62" s="40" t="s">
        <v>138</v>
      </c>
      <c r="S62" s="34"/>
      <c r="T62" s="35"/>
    </row>
    <row r="63" spans="1:20" x14ac:dyDescent="0.25">
      <c r="A63" s="5">
        <v>777</v>
      </c>
      <c r="B63" s="9" t="s">
        <v>145</v>
      </c>
      <c r="C63" s="113" t="s">
        <v>135</v>
      </c>
      <c r="D63" s="118" t="s">
        <v>136</v>
      </c>
      <c r="E63" s="14" t="s">
        <v>296</v>
      </c>
      <c r="F63" s="9" t="s">
        <v>329</v>
      </c>
      <c r="G63" s="19" t="s">
        <v>37</v>
      </c>
      <c r="H63" s="9" t="s">
        <v>38</v>
      </c>
      <c r="I63" s="26" t="s">
        <v>33</v>
      </c>
      <c r="J63" s="26" t="s">
        <v>177</v>
      </c>
      <c r="K63" s="9" t="s">
        <v>333</v>
      </c>
      <c r="L63" s="9"/>
      <c r="M63" s="9"/>
      <c r="N63" s="9">
        <v>0</v>
      </c>
      <c r="O63" s="27">
        <v>2</v>
      </c>
      <c r="P63" s="89" t="s">
        <v>115</v>
      </c>
      <c r="Q63" s="14"/>
      <c r="R63" s="41" t="s">
        <v>138</v>
      </c>
      <c r="S63" s="36"/>
      <c r="T63" s="37"/>
    </row>
    <row r="64" spans="1:20" x14ac:dyDescent="0.25">
      <c r="A64" s="3">
        <v>777</v>
      </c>
      <c r="B64" s="4" t="s">
        <v>146</v>
      </c>
      <c r="C64" s="115" t="s">
        <v>135</v>
      </c>
      <c r="D64" s="116" t="s">
        <v>136</v>
      </c>
      <c r="E64" s="12" t="s">
        <v>296</v>
      </c>
      <c r="F64" s="4" t="s">
        <v>330</v>
      </c>
      <c r="G64" s="17" t="s">
        <v>209</v>
      </c>
      <c r="H64" s="4" t="s">
        <v>38</v>
      </c>
      <c r="I64" s="23" t="s">
        <v>33</v>
      </c>
      <c r="J64" s="23" t="s">
        <v>177</v>
      </c>
      <c r="K64" s="4" t="s">
        <v>334</v>
      </c>
      <c r="L64" s="4"/>
      <c r="M64" s="4"/>
      <c r="N64" s="4">
        <v>0</v>
      </c>
      <c r="O64" s="43">
        <v>3</v>
      </c>
      <c r="P64" s="89" t="s">
        <v>115</v>
      </c>
      <c r="Q64" s="12"/>
      <c r="R64" s="40" t="s">
        <v>138</v>
      </c>
      <c r="S64" s="34"/>
      <c r="T64" s="35"/>
    </row>
    <row r="65" spans="1:20" ht="60" x14ac:dyDescent="0.25">
      <c r="A65" s="5">
        <v>777</v>
      </c>
      <c r="B65" s="9" t="s">
        <v>149</v>
      </c>
      <c r="C65" s="113" t="s">
        <v>147</v>
      </c>
      <c r="D65" s="114" t="s">
        <v>148</v>
      </c>
      <c r="E65" s="14" t="s">
        <v>335</v>
      </c>
      <c r="F65" s="9" t="s">
        <v>79</v>
      </c>
      <c r="G65" s="52" t="s">
        <v>80</v>
      </c>
      <c r="H65" s="9" t="s">
        <v>38</v>
      </c>
      <c r="I65" s="26" t="s">
        <v>33</v>
      </c>
      <c r="J65" s="26" t="s">
        <v>177</v>
      </c>
      <c r="K65" s="9" t="s">
        <v>337</v>
      </c>
      <c r="L65" s="9"/>
      <c r="M65" s="9"/>
      <c r="N65" s="9">
        <v>0</v>
      </c>
      <c r="O65" s="43">
        <v>3</v>
      </c>
      <c r="P65" s="91" t="s">
        <v>115</v>
      </c>
      <c r="Q65" s="14"/>
      <c r="R65" s="14" t="s">
        <v>341</v>
      </c>
      <c r="S65" s="36"/>
      <c r="T65" s="37"/>
    </row>
    <row r="66" spans="1:20" ht="30" x14ac:dyDescent="0.25">
      <c r="A66" s="3">
        <v>777</v>
      </c>
      <c r="B66" s="4" t="s">
        <v>152</v>
      </c>
      <c r="C66" s="115" t="s">
        <v>150</v>
      </c>
      <c r="D66" s="119" t="s">
        <v>151</v>
      </c>
      <c r="E66" s="12" t="s">
        <v>336</v>
      </c>
      <c r="F66" s="4" t="s">
        <v>208</v>
      </c>
      <c r="G66" s="17" t="s">
        <v>209</v>
      </c>
      <c r="H66" s="4" t="s">
        <v>38</v>
      </c>
      <c r="I66" s="23" t="s">
        <v>33</v>
      </c>
      <c r="J66" s="23" t="s">
        <v>33</v>
      </c>
      <c r="K66" s="4" t="s">
        <v>338</v>
      </c>
      <c r="L66" s="4"/>
      <c r="M66" s="4"/>
      <c r="N66" s="4">
        <v>0</v>
      </c>
      <c r="O66" s="27">
        <v>2</v>
      </c>
      <c r="P66" s="89" t="s">
        <v>115</v>
      </c>
      <c r="Q66" s="12"/>
      <c r="R66" s="40" t="s">
        <v>342</v>
      </c>
      <c r="S66" s="34"/>
      <c r="T66" s="35"/>
    </row>
    <row r="67" spans="1:20" ht="120" x14ac:dyDescent="0.25">
      <c r="A67" s="5">
        <v>777</v>
      </c>
      <c r="B67" s="9" t="s">
        <v>152</v>
      </c>
      <c r="C67" s="113" t="s">
        <v>150</v>
      </c>
      <c r="D67" s="117" t="s">
        <v>151</v>
      </c>
      <c r="E67" s="14" t="s">
        <v>336</v>
      </c>
      <c r="F67" s="9" t="s">
        <v>208</v>
      </c>
      <c r="G67" s="19" t="s">
        <v>209</v>
      </c>
      <c r="H67" s="9" t="s">
        <v>38</v>
      </c>
      <c r="I67" s="26" t="s">
        <v>339</v>
      </c>
      <c r="J67" s="26" t="s">
        <v>177</v>
      </c>
      <c r="K67" s="9" t="s">
        <v>340</v>
      </c>
      <c r="L67" s="9"/>
      <c r="M67" s="9"/>
      <c r="N67" s="9">
        <v>0</v>
      </c>
      <c r="O67" s="27">
        <v>2</v>
      </c>
      <c r="P67" s="89" t="s">
        <v>115</v>
      </c>
      <c r="Q67" s="14"/>
      <c r="R67" s="14" t="s">
        <v>343</v>
      </c>
      <c r="S67" s="36"/>
      <c r="T67" s="37"/>
    </row>
    <row r="68" spans="1:20" ht="31.5" x14ac:dyDescent="0.25">
      <c r="A68" s="3">
        <v>406</v>
      </c>
      <c r="B68" s="4" t="s">
        <v>155</v>
      </c>
      <c r="C68" s="120" t="s">
        <v>58</v>
      </c>
      <c r="D68" s="121"/>
      <c r="E68" s="12"/>
      <c r="F68" s="4" t="s">
        <v>344</v>
      </c>
      <c r="G68" s="42" t="s">
        <v>221</v>
      </c>
      <c r="H68" s="4" t="s">
        <v>38</v>
      </c>
      <c r="I68" s="23" t="s">
        <v>33</v>
      </c>
      <c r="J68" s="23" t="s">
        <v>273</v>
      </c>
      <c r="K68" s="4" t="s">
        <v>349</v>
      </c>
      <c r="L68" s="4"/>
      <c r="M68" s="4"/>
      <c r="N68" s="4">
        <v>0</v>
      </c>
      <c r="O68" s="53">
        <v>1</v>
      </c>
      <c r="P68" s="92"/>
      <c r="Q68" s="58"/>
      <c r="R68" s="59" t="s">
        <v>156</v>
      </c>
      <c r="S68" s="123"/>
      <c r="T68" s="35"/>
    </row>
    <row r="69" spans="1:20" ht="30" x14ac:dyDescent="0.25">
      <c r="A69" s="5">
        <v>408</v>
      </c>
      <c r="B69" s="9" t="s">
        <v>155</v>
      </c>
      <c r="C69" s="58" t="s">
        <v>58</v>
      </c>
      <c r="D69" s="122"/>
      <c r="E69" s="14"/>
      <c r="F69" s="9" t="s">
        <v>345</v>
      </c>
      <c r="G69" s="19" t="s">
        <v>346</v>
      </c>
      <c r="H69" s="9" t="s">
        <v>38</v>
      </c>
      <c r="I69" s="26" t="s">
        <v>33</v>
      </c>
      <c r="J69" s="26" t="s">
        <v>273</v>
      </c>
      <c r="K69" s="9" t="s">
        <v>350</v>
      </c>
      <c r="L69" s="9"/>
      <c r="M69" s="9"/>
      <c r="N69" s="9">
        <v>0</v>
      </c>
      <c r="O69" s="53">
        <v>1</v>
      </c>
      <c r="P69" s="92"/>
      <c r="Q69" s="58"/>
      <c r="R69" s="58"/>
      <c r="S69" s="124"/>
      <c r="T69" s="37"/>
    </row>
    <row r="70" spans="1:20" ht="30" x14ac:dyDescent="0.25">
      <c r="A70" s="3">
        <v>410</v>
      </c>
      <c r="B70" s="4" t="s">
        <v>155</v>
      </c>
      <c r="C70" s="120" t="s">
        <v>58</v>
      </c>
      <c r="D70" s="121"/>
      <c r="E70" s="12"/>
      <c r="F70" s="4" t="s">
        <v>347</v>
      </c>
      <c r="G70" s="42" t="s">
        <v>348</v>
      </c>
      <c r="H70" s="4" t="s">
        <v>38</v>
      </c>
      <c r="I70" s="23" t="s">
        <v>186</v>
      </c>
      <c r="J70" s="23" t="s">
        <v>273</v>
      </c>
      <c r="K70" s="4" t="s">
        <v>351</v>
      </c>
      <c r="L70" s="4"/>
      <c r="M70" s="4"/>
      <c r="N70" s="4">
        <v>0</v>
      </c>
      <c r="O70" s="53">
        <v>1</v>
      </c>
      <c r="P70" s="92"/>
      <c r="Q70" s="58"/>
      <c r="R70" s="58"/>
      <c r="S70" s="123"/>
      <c r="T70" s="35"/>
    </row>
    <row r="71" spans="1:20" ht="31.5" x14ac:dyDescent="0.25">
      <c r="A71" s="5">
        <v>412</v>
      </c>
      <c r="B71" s="9" t="s">
        <v>157</v>
      </c>
      <c r="C71" s="58" t="s">
        <v>58</v>
      </c>
      <c r="D71" s="122"/>
      <c r="E71" s="14"/>
      <c r="F71" s="9" t="s">
        <v>250</v>
      </c>
      <c r="G71" s="19" t="s">
        <v>173</v>
      </c>
      <c r="H71" s="9" t="s">
        <v>38</v>
      </c>
      <c r="I71" s="26" t="s">
        <v>33</v>
      </c>
      <c r="J71" s="26" t="s">
        <v>273</v>
      </c>
      <c r="K71" s="9" t="s">
        <v>352</v>
      </c>
      <c r="L71" s="9"/>
      <c r="M71" s="9"/>
      <c r="N71" s="9">
        <v>0</v>
      </c>
      <c r="O71" s="56">
        <v>1</v>
      </c>
      <c r="P71" s="93"/>
      <c r="Q71" s="60"/>
      <c r="R71" s="59" t="s">
        <v>156</v>
      </c>
      <c r="S71" s="124"/>
      <c r="T71" s="37"/>
    </row>
    <row r="73" spans="1:20" ht="15.75" thickBot="1" x14ac:dyDescent="0.3"/>
    <row r="74" spans="1:20" ht="48" thickBot="1" x14ac:dyDescent="0.3">
      <c r="B74" s="74" t="s">
        <v>162</v>
      </c>
      <c r="C74" s="72" t="s">
        <v>163</v>
      </c>
      <c r="D74" s="72" t="s">
        <v>160</v>
      </c>
      <c r="E74" s="73" t="s">
        <v>161</v>
      </c>
      <c r="F74" s="75"/>
      <c r="G74" s="75"/>
      <c r="H74" s="84" t="s">
        <v>353</v>
      </c>
    </row>
    <row r="75" spans="1:20" ht="15.75" x14ac:dyDescent="0.25">
      <c r="B75" s="76" t="s">
        <v>158</v>
      </c>
      <c r="C75" s="125"/>
      <c r="D75" s="125"/>
      <c r="E75" s="126"/>
      <c r="F75" s="71"/>
      <c r="G75" s="71"/>
      <c r="H75" s="85" t="s">
        <v>354</v>
      </c>
    </row>
    <row r="76" spans="1:20" ht="15.75" x14ac:dyDescent="0.25">
      <c r="B76" s="77" t="s">
        <v>159</v>
      </c>
      <c r="C76" s="125"/>
      <c r="D76" s="125"/>
      <c r="E76" s="126"/>
      <c r="F76" s="71"/>
      <c r="G76" s="71"/>
      <c r="H76" s="86" t="s">
        <v>355</v>
      </c>
    </row>
    <row r="77" spans="1:20" ht="15.75" x14ac:dyDescent="0.25">
      <c r="B77" s="78" t="s">
        <v>62</v>
      </c>
      <c r="C77" s="125">
        <v>6</v>
      </c>
      <c r="D77" s="125"/>
      <c r="E77" s="126">
        <v>2</v>
      </c>
      <c r="F77" s="71"/>
      <c r="G77" s="71"/>
      <c r="H77" s="87" t="s">
        <v>356</v>
      </c>
    </row>
    <row r="78" spans="1:20" ht="16.5" thickBot="1" x14ac:dyDescent="0.3">
      <c r="B78" s="79" t="s">
        <v>23</v>
      </c>
      <c r="C78" s="125">
        <v>3</v>
      </c>
      <c r="D78" s="125"/>
      <c r="E78" s="126">
        <v>1</v>
      </c>
      <c r="F78" s="71"/>
      <c r="G78" s="71"/>
      <c r="H78" s="83" t="s">
        <v>357</v>
      </c>
    </row>
    <row r="79" spans="1:20" ht="15.75" x14ac:dyDescent="0.25">
      <c r="B79" s="80" t="s">
        <v>81</v>
      </c>
      <c r="C79" s="125">
        <v>6</v>
      </c>
      <c r="D79" s="125">
        <v>1</v>
      </c>
      <c r="E79" s="126">
        <v>4</v>
      </c>
      <c r="F79" s="71"/>
      <c r="G79" s="71"/>
      <c r="H79" s="71"/>
    </row>
    <row r="80" spans="1:20" ht="15.75" x14ac:dyDescent="0.25">
      <c r="B80" s="81" t="s">
        <v>115</v>
      </c>
      <c r="C80" s="125">
        <v>8</v>
      </c>
      <c r="D80" s="125">
        <v>2</v>
      </c>
      <c r="E80" s="126"/>
      <c r="F80" s="71"/>
      <c r="G80" s="71"/>
      <c r="H80" s="71"/>
    </row>
    <row r="81" spans="2:8" ht="16.5" thickBot="1" x14ac:dyDescent="0.3">
      <c r="B81" s="82" t="s">
        <v>43</v>
      </c>
      <c r="C81" s="127">
        <v>4</v>
      </c>
      <c r="D81" s="127"/>
      <c r="E81" s="128"/>
      <c r="F81" s="71"/>
      <c r="G81" s="71"/>
      <c r="H81" s="71"/>
    </row>
    <row r="82" spans="2:8" ht="16.5" thickBot="1" x14ac:dyDescent="0.3">
      <c r="B82" s="132" t="s">
        <v>358</v>
      </c>
      <c r="C82" s="129">
        <f>SUM(C75:C81)</f>
        <v>27</v>
      </c>
      <c r="D82" s="130">
        <f t="shared" ref="D82:E82" si="0">SUM(D75:D81)</f>
        <v>3</v>
      </c>
      <c r="E82" s="131">
        <f t="shared" si="0"/>
        <v>7</v>
      </c>
    </row>
  </sheetData>
  <conditionalFormatting sqref="P68:T71 P1:T67 E1:E71 B1:B71">
    <cfRule type="expression" dxfId="13" priority="1">
      <formula>$Z1=$B$282</formula>
    </cfRule>
    <cfRule type="expression" dxfId="12" priority="2">
      <formula>$Z1=$B$276</formula>
    </cfRule>
    <cfRule type="expression" dxfId="11" priority="3">
      <formula>$Z1=$B$277</formula>
    </cfRule>
    <cfRule type="expression" dxfId="10" priority="4">
      <formula>$Z1=$B$278</formula>
    </cfRule>
    <cfRule type="expression" dxfId="9" priority="5">
      <formula>$Z1=$B$279</formula>
    </cfRule>
    <cfRule type="expression" dxfId="8" priority="6">
      <formula>$Z1=$B$280</formula>
    </cfRule>
    <cfRule type="expression" dxfId="7" priority="7">
      <formula>$Z1=$B$281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3A8B-661A-4F4E-BEC2-33D53A2E45E0}">
  <sheetPr>
    <tabColor theme="4" tint="-0.249977111117893"/>
  </sheetPr>
  <dimension ref="A1:T71"/>
  <sheetViews>
    <sheetView topLeftCell="A79" workbookViewId="0">
      <selection activeCell="R81" sqref="R81"/>
    </sheetView>
  </sheetViews>
  <sheetFormatPr defaultRowHeight="15" x14ac:dyDescent="0.25"/>
  <cols>
    <col min="1" max="1" width="4.5703125" style="64" customWidth="1"/>
    <col min="2" max="2" width="25.5703125" customWidth="1"/>
    <col min="3" max="3" width="8.28515625" style="70" customWidth="1"/>
    <col min="4" max="4" width="4.7109375" style="64" customWidth="1"/>
    <col min="5" max="5" width="12.5703125" customWidth="1"/>
    <col min="6" max="6" width="13" customWidth="1"/>
    <col min="7" max="7" width="5.85546875" customWidth="1"/>
    <col min="8" max="8" width="13.140625" customWidth="1"/>
    <col min="9" max="9" width="11.140625" customWidth="1"/>
    <col min="10" max="10" width="12.28515625" customWidth="1"/>
    <col min="11" max="11" width="0.140625" hidden="1" customWidth="1"/>
    <col min="12" max="14" width="0.140625" customWidth="1"/>
    <col min="15" max="15" width="5" customWidth="1"/>
    <col min="16" max="16" width="26.140625" customWidth="1"/>
    <col min="17" max="17" width="30.5703125" customWidth="1"/>
    <col min="18" max="18" width="43.85546875" customWidth="1"/>
    <col min="19" max="19" width="10.28515625" customWidth="1"/>
    <col min="20" max="20" width="12.42578125" style="138" customWidth="1"/>
  </cols>
  <sheetData>
    <row r="1" spans="1:20" ht="30" x14ac:dyDescent="0.25">
      <c r="A1" s="61" t="s">
        <v>0</v>
      </c>
      <c r="B1" s="2" t="s">
        <v>1</v>
      </c>
      <c r="C1" s="21" t="s">
        <v>2</v>
      </c>
      <c r="D1" s="133" t="s">
        <v>3</v>
      </c>
      <c r="E1" s="10" t="s">
        <v>4</v>
      </c>
      <c r="F1" s="2" t="s">
        <v>5</v>
      </c>
      <c r="G1" s="16" t="s">
        <v>6</v>
      </c>
      <c r="H1" s="2" t="s">
        <v>7</v>
      </c>
      <c r="I1" s="21" t="s">
        <v>8</v>
      </c>
      <c r="J1" s="2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0" t="s">
        <v>16</v>
      </c>
      <c r="R1" s="10" t="s">
        <v>17</v>
      </c>
      <c r="S1" s="32" t="s">
        <v>18</v>
      </c>
      <c r="T1" s="33" t="s">
        <v>19</v>
      </c>
    </row>
    <row r="2" spans="1:20" ht="90" x14ac:dyDescent="0.25">
      <c r="A2" s="62">
        <v>38</v>
      </c>
      <c r="B2" s="4" t="s">
        <v>22</v>
      </c>
      <c r="C2" s="23" t="s">
        <v>20</v>
      </c>
      <c r="D2" s="65" t="s">
        <v>21</v>
      </c>
      <c r="E2" s="12" t="s">
        <v>164</v>
      </c>
      <c r="F2" s="4" t="s">
        <v>168</v>
      </c>
      <c r="G2" s="17" t="s">
        <v>169</v>
      </c>
      <c r="H2" s="4" t="s">
        <v>38</v>
      </c>
      <c r="I2" s="23" t="s">
        <v>176</v>
      </c>
      <c r="J2" s="23" t="s">
        <v>177</v>
      </c>
      <c r="K2" s="4" t="s">
        <v>178</v>
      </c>
      <c r="L2" s="4"/>
      <c r="M2" s="4"/>
      <c r="N2" s="4">
        <v>0</v>
      </c>
      <c r="O2" s="24">
        <v>1</v>
      </c>
      <c r="P2" s="25" t="s">
        <v>23</v>
      </c>
      <c r="Q2" s="12"/>
      <c r="R2" s="12" t="s">
        <v>359</v>
      </c>
      <c r="S2" s="34"/>
      <c r="T2" s="35"/>
    </row>
    <row r="3" spans="1:20" ht="135" x14ac:dyDescent="0.25">
      <c r="A3" s="63">
        <v>60</v>
      </c>
      <c r="B3" s="6" t="s">
        <v>26</v>
      </c>
      <c r="C3" s="134" t="s">
        <v>24</v>
      </c>
      <c r="D3" s="66" t="s">
        <v>25</v>
      </c>
      <c r="E3" s="13" t="s">
        <v>165</v>
      </c>
      <c r="F3" s="9" t="s">
        <v>153</v>
      </c>
      <c r="G3" s="18" t="s">
        <v>154</v>
      </c>
      <c r="H3" s="9" t="s">
        <v>38</v>
      </c>
      <c r="I3" s="26" t="s">
        <v>33</v>
      </c>
      <c r="J3" s="26" t="s">
        <v>177</v>
      </c>
      <c r="K3" s="9" t="s">
        <v>179</v>
      </c>
      <c r="L3" s="9"/>
      <c r="M3" s="9"/>
      <c r="N3" s="9">
        <v>0</v>
      </c>
      <c r="O3" s="27">
        <v>2</v>
      </c>
      <c r="P3" s="28" t="s">
        <v>23</v>
      </c>
      <c r="Q3" s="13" t="s">
        <v>27</v>
      </c>
      <c r="R3" s="29" t="s">
        <v>360</v>
      </c>
      <c r="S3" s="36"/>
      <c r="T3" s="37" t="s">
        <v>28</v>
      </c>
    </row>
    <row r="4" spans="1:20" ht="30" x14ac:dyDescent="0.25">
      <c r="A4" s="62">
        <v>60</v>
      </c>
      <c r="B4" s="6" t="s">
        <v>26</v>
      </c>
      <c r="C4" s="135" t="s">
        <v>24</v>
      </c>
      <c r="D4" s="65" t="s">
        <v>25</v>
      </c>
      <c r="E4" s="13" t="s">
        <v>165</v>
      </c>
      <c r="F4" s="4" t="s">
        <v>153</v>
      </c>
      <c r="G4" s="18" t="s">
        <v>154</v>
      </c>
      <c r="H4" s="4" t="s">
        <v>38</v>
      </c>
      <c r="I4" s="23" t="s">
        <v>33</v>
      </c>
      <c r="J4" s="23" t="s">
        <v>180</v>
      </c>
      <c r="K4" s="4" t="s">
        <v>181</v>
      </c>
      <c r="L4" s="4"/>
      <c r="M4" s="4"/>
      <c r="N4" s="4">
        <v>0</v>
      </c>
      <c r="O4" s="17"/>
      <c r="P4" s="25" t="s">
        <v>23</v>
      </c>
      <c r="Q4" s="12"/>
      <c r="R4" s="12"/>
      <c r="S4" s="34"/>
      <c r="T4" s="35" t="s">
        <v>29</v>
      </c>
    </row>
    <row r="5" spans="1:20" x14ac:dyDescent="0.25">
      <c r="A5" s="63">
        <v>60</v>
      </c>
      <c r="B5" s="6" t="s">
        <v>26</v>
      </c>
      <c r="C5" s="134" t="s">
        <v>24</v>
      </c>
      <c r="D5" s="66" t="s">
        <v>25</v>
      </c>
      <c r="E5" s="13" t="s">
        <v>165</v>
      </c>
      <c r="F5" s="9" t="s">
        <v>153</v>
      </c>
      <c r="G5" s="18" t="s">
        <v>154</v>
      </c>
      <c r="H5" s="9" t="s">
        <v>38</v>
      </c>
      <c r="I5" s="26" t="s">
        <v>33</v>
      </c>
      <c r="J5" s="26" t="s">
        <v>180</v>
      </c>
      <c r="K5" s="9" t="s">
        <v>182</v>
      </c>
      <c r="L5" s="9"/>
      <c r="M5" s="9"/>
      <c r="N5" s="9">
        <v>0</v>
      </c>
      <c r="O5" s="19"/>
      <c r="P5" s="28" t="s">
        <v>23</v>
      </c>
      <c r="Q5" s="14"/>
      <c r="R5" s="14"/>
      <c r="S5" s="36"/>
      <c r="T5" s="37"/>
    </row>
    <row r="6" spans="1:20" ht="60" x14ac:dyDescent="0.25">
      <c r="A6" s="62">
        <v>186</v>
      </c>
      <c r="B6" s="7" t="s">
        <v>32</v>
      </c>
      <c r="C6" s="23" t="s">
        <v>30</v>
      </c>
      <c r="D6" s="65" t="s">
        <v>31</v>
      </c>
      <c r="E6" s="15" t="s">
        <v>34</v>
      </c>
      <c r="F6" s="4" t="s">
        <v>170</v>
      </c>
      <c r="G6" s="17" t="s">
        <v>171</v>
      </c>
      <c r="H6" s="4" t="s">
        <v>38</v>
      </c>
      <c r="I6" s="23" t="s">
        <v>183</v>
      </c>
      <c r="J6" s="23" t="s">
        <v>177</v>
      </c>
      <c r="K6" s="4" t="s">
        <v>184</v>
      </c>
      <c r="L6" s="4"/>
      <c r="M6" s="4"/>
      <c r="N6" s="4">
        <v>0</v>
      </c>
      <c r="O6" s="24">
        <v>1</v>
      </c>
      <c r="P6" s="25" t="s">
        <v>23</v>
      </c>
      <c r="Q6" s="12"/>
      <c r="R6" s="12"/>
      <c r="S6" s="34"/>
      <c r="T6" s="35"/>
    </row>
    <row r="7" spans="1:20" ht="60" x14ac:dyDescent="0.25">
      <c r="A7" s="63">
        <v>186</v>
      </c>
      <c r="B7" s="7" t="s">
        <v>32</v>
      </c>
      <c r="C7" s="26" t="s">
        <v>30</v>
      </c>
      <c r="D7" s="66" t="s">
        <v>31</v>
      </c>
      <c r="E7" s="15" t="s">
        <v>34</v>
      </c>
      <c r="F7" s="9" t="s">
        <v>170</v>
      </c>
      <c r="G7" s="19" t="s">
        <v>171</v>
      </c>
      <c r="H7" s="9" t="s">
        <v>38</v>
      </c>
      <c r="I7" s="26" t="s">
        <v>183</v>
      </c>
      <c r="J7" s="26" t="s">
        <v>177</v>
      </c>
      <c r="K7" s="9" t="s">
        <v>184</v>
      </c>
      <c r="L7" s="9"/>
      <c r="M7" s="9"/>
      <c r="N7" s="9">
        <v>0</v>
      </c>
      <c r="O7" s="24">
        <v>1</v>
      </c>
      <c r="P7" s="28" t="s">
        <v>23</v>
      </c>
      <c r="Q7" s="14"/>
      <c r="R7" s="14"/>
      <c r="S7" s="36"/>
      <c r="T7" s="37"/>
    </row>
    <row r="8" spans="1:20" ht="135" x14ac:dyDescent="0.25">
      <c r="A8" s="62">
        <v>186</v>
      </c>
      <c r="B8" s="7" t="s">
        <v>35</v>
      </c>
      <c r="C8" s="23" t="s">
        <v>30</v>
      </c>
      <c r="D8" s="65" t="s">
        <v>31</v>
      </c>
      <c r="E8" s="15" t="s">
        <v>34</v>
      </c>
      <c r="F8" s="4" t="s">
        <v>36</v>
      </c>
      <c r="G8" s="17" t="s">
        <v>37</v>
      </c>
      <c r="H8" s="4" t="s">
        <v>38</v>
      </c>
      <c r="I8" s="23" t="s">
        <v>33</v>
      </c>
      <c r="J8" s="23" t="s">
        <v>33</v>
      </c>
      <c r="K8" s="4" t="s">
        <v>185</v>
      </c>
      <c r="L8" s="4"/>
      <c r="M8" s="4"/>
      <c r="N8" s="4">
        <v>0</v>
      </c>
      <c r="O8" s="24">
        <v>1</v>
      </c>
      <c r="P8" s="25" t="s">
        <v>23</v>
      </c>
      <c r="Q8" s="30" t="s">
        <v>39</v>
      </c>
      <c r="R8" s="31" t="s">
        <v>361</v>
      </c>
      <c r="S8" s="34"/>
      <c r="T8" s="35"/>
    </row>
    <row r="9" spans="1:20" ht="30" x14ac:dyDescent="0.25">
      <c r="A9" s="63">
        <v>186</v>
      </c>
      <c r="B9" s="7" t="s">
        <v>35</v>
      </c>
      <c r="C9" s="26" t="s">
        <v>30</v>
      </c>
      <c r="D9" s="66" t="s">
        <v>31</v>
      </c>
      <c r="E9" s="15" t="s">
        <v>34</v>
      </c>
      <c r="F9" s="9" t="s">
        <v>36</v>
      </c>
      <c r="G9" s="19" t="s">
        <v>37</v>
      </c>
      <c r="H9" s="9" t="s">
        <v>38</v>
      </c>
      <c r="I9" s="26" t="s">
        <v>186</v>
      </c>
      <c r="J9" s="26" t="s">
        <v>177</v>
      </c>
      <c r="K9" s="9" t="s">
        <v>187</v>
      </c>
      <c r="L9" s="9"/>
      <c r="M9" s="9"/>
      <c r="N9" s="9">
        <v>0</v>
      </c>
      <c r="O9" s="24">
        <v>1</v>
      </c>
      <c r="P9" s="28" t="s">
        <v>23</v>
      </c>
      <c r="Q9" s="14"/>
      <c r="R9" s="14"/>
      <c r="S9" s="36"/>
      <c r="T9" s="37"/>
    </row>
    <row r="10" spans="1:20" ht="75" x14ac:dyDescent="0.25">
      <c r="A10" s="62">
        <v>50</v>
      </c>
      <c r="B10" s="8" t="s">
        <v>42</v>
      </c>
      <c r="C10" s="136" t="s">
        <v>40</v>
      </c>
      <c r="D10" s="67" t="s">
        <v>41</v>
      </c>
      <c r="E10" s="13" t="s">
        <v>166</v>
      </c>
      <c r="F10" s="4" t="s">
        <v>172</v>
      </c>
      <c r="G10" s="18" t="s">
        <v>173</v>
      </c>
      <c r="H10" s="4" t="s">
        <v>38</v>
      </c>
      <c r="I10" s="23" t="s">
        <v>33</v>
      </c>
      <c r="J10" s="23" t="s">
        <v>188</v>
      </c>
      <c r="K10" s="4" t="s">
        <v>189</v>
      </c>
      <c r="L10" s="4"/>
      <c r="M10" s="4"/>
      <c r="N10" s="4">
        <v>0</v>
      </c>
      <c r="O10" s="25"/>
      <c r="P10" s="25" t="s">
        <v>43</v>
      </c>
      <c r="Q10" s="12"/>
      <c r="R10" s="29" t="s">
        <v>44</v>
      </c>
      <c r="S10" s="34"/>
      <c r="T10" s="35"/>
    </row>
    <row r="11" spans="1:20" ht="30" x14ac:dyDescent="0.25">
      <c r="A11" s="63">
        <v>72</v>
      </c>
      <c r="B11" s="9" t="s">
        <v>47</v>
      </c>
      <c r="C11" s="26" t="s">
        <v>45</v>
      </c>
      <c r="D11" s="66" t="s">
        <v>46</v>
      </c>
      <c r="E11" s="14" t="s">
        <v>167</v>
      </c>
      <c r="F11" s="9" t="s">
        <v>174</v>
      </c>
      <c r="G11" s="19" t="s">
        <v>175</v>
      </c>
      <c r="H11" s="9" t="s">
        <v>38</v>
      </c>
      <c r="I11" s="26" t="s">
        <v>33</v>
      </c>
      <c r="J11" s="26" t="s">
        <v>177</v>
      </c>
      <c r="K11" s="9" t="s">
        <v>190</v>
      </c>
      <c r="L11" s="9"/>
      <c r="M11" s="9"/>
      <c r="N11" s="9">
        <v>0</v>
      </c>
      <c r="O11" s="24">
        <v>1</v>
      </c>
      <c r="P11" s="28" t="s">
        <v>43</v>
      </c>
      <c r="Q11" s="14"/>
      <c r="R11" s="14" t="s">
        <v>53</v>
      </c>
      <c r="S11" s="38"/>
      <c r="T11" s="37"/>
    </row>
    <row r="12" spans="1:20" ht="30" x14ac:dyDescent="0.25">
      <c r="A12" s="62">
        <v>72</v>
      </c>
      <c r="B12" s="4" t="s">
        <v>48</v>
      </c>
      <c r="C12" s="23" t="s">
        <v>45</v>
      </c>
      <c r="D12" s="65" t="s">
        <v>46</v>
      </c>
      <c r="E12" s="12" t="s">
        <v>167</v>
      </c>
      <c r="F12" s="4" t="s">
        <v>79</v>
      </c>
      <c r="G12" s="20" t="s">
        <v>80</v>
      </c>
      <c r="H12" s="4" t="s">
        <v>38</v>
      </c>
      <c r="I12" s="23" t="s">
        <v>33</v>
      </c>
      <c r="J12" s="23" t="s">
        <v>33</v>
      </c>
      <c r="K12" s="4" t="s">
        <v>191</v>
      </c>
      <c r="L12" s="4"/>
      <c r="M12" s="4"/>
      <c r="N12" s="4">
        <v>0</v>
      </c>
      <c r="O12" s="24">
        <v>1</v>
      </c>
      <c r="P12" s="25" t="s">
        <v>43</v>
      </c>
      <c r="Q12" s="12"/>
      <c r="R12" s="12" t="s">
        <v>197</v>
      </c>
      <c r="S12" s="39"/>
      <c r="T12" s="35"/>
    </row>
    <row r="13" spans="1:20" ht="30" x14ac:dyDescent="0.25">
      <c r="A13" s="63">
        <v>72</v>
      </c>
      <c r="B13" s="9" t="s">
        <v>48</v>
      </c>
      <c r="C13" s="26" t="s">
        <v>45</v>
      </c>
      <c r="D13" s="66" t="s">
        <v>46</v>
      </c>
      <c r="E13" s="14" t="s">
        <v>167</v>
      </c>
      <c r="F13" s="9" t="s">
        <v>79</v>
      </c>
      <c r="G13" s="20" t="s">
        <v>80</v>
      </c>
      <c r="H13" s="9" t="s">
        <v>38</v>
      </c>
      <c r="I13" s="26" t="s">
        <v>192</v>
      </c>
      <c r="J13" s="26" t="s">
        <v>177</v>
      </c>
      <c r="K13" s="9" t="s">
        <v>193</v>
      </c>
      <c r="L13" s="9"/>
      <c r="M13" s="9"/>
      <c r="N13" s="9">
        <v>0</v>
      </c>
      <c r="O13" s="24">
        <v>1</v>
      </c>
      <c r="P13" s="28" t="s">
        <v>43</v>
      </c>
      <c r="Q13" s="14"/>
      <c r="R13" s="14" t="s">
        <v>197</v>
      </c>
      <c r="S13" s="38"/>
      <c r="T13" s="37"/>
    </row>
    <row r="14" spans="1:20" ht="30" x14ac:dyDescent="0.25">
      <c r="A14" s="62">
        <v>72</v>
      </c>
      <c r="B14" s="4" t="s">
        <v>48</v>
      </c>
      <c r="C14" s="23" t="s">
        <v>45</v>
      </c>
      <c r="D14" s="65" t="s">
        <v>46</v>
      </c>
      <c r="E14" s="12" t="s">
        <v>167</v>
      </c>
      <c r="F14" s="4" t="s">
        <v>79</v>
      </c>
      <c r="G14" s="20" t="s">
        <v>80</v>
      </c>
      <c r="H14" s="4" t="s">
        <v>38</v>
      </c>
      <c r="I14" s="23" t="s">
        <v>192</v>
      </c>
      <c r="J14" s="23" t="s">
        <v>177</v>
      </c>
      <c r="K14" s="4" t="s">
        <v>193</v>
      </c>
      <c r="L14" s="4"/>
      <c r="M14" s="4"/>
      <c r="N14" s="4">
        <v>0</v>
      </c>
      <c r="O14" s="24">
        <v>1</v>
      </c>
      <c r="P14" s="25" t="s">
        <v>43</v>
      </c>
      <c r="Q14" s="12"/>
      <c r="R14" s="12" t="s">
        <v>197</v>
      </c>
      <c r="S14" s="39"/>
      <c r="T14" s="35"/>
    </row>
    <row r="15" spans="1:20" ht="150" x14ac:dyDescent="0.25">
      <c r="A15" s="63">
        <v>72</v>
      </c>
      <c r="B15" s="9" t="s">
        <v>51</v>
      </c>
      <c r="C15" s="26" t="s">
        <v>49</v>
      </c>
      <c r="D15" s="66" t="s">
        <v>50</v>
      </c>
      <c r="E15" s="14" t="s">
        <v>198</v>
      </c>
      <c r="F15" s="9" t="s">
        <v>199</v>
      </c>
      <c r="G15" s="19" t="s">
        <v>200</v>
      </c>
      <c r="H15" s="9" t="s">
        <v>38</v>
      </c>
      <c r="I15" s="26" t="s">
        <v>33</v>
      </c>
      <c r="J15" s="26" t="s">
        <v>177</v>
      </c>
      <c r="K15" s="9" t="s">
        <v>203</v>
      </c>
      <c r="L15" s="9"/>
      <c r="M15" s="9"/>
      <c r="N15" s="9">
        <v>0</v>
      </c>
      <c r="O15" s="24">
        <v>1</v>
      </c>
      <c r="P15" s="28" t="s">
        <v>43</v>
      </c>
      <c r="Q15" s="14"/>
      <c r="R15" s="14" t="s">
        <v>205</v>
      </c>
      <c r="S15" s="36"/>
      <c r="T15" s="37"/>
    </row>
    <row r="16" spans="1:20" x14ac:dyDescent="0.25">
      <c r="A16" s="62">
        <v>72</v>
      </c>
      <c r="B16" s="4" t="s">
        <v>52</v>
      </c>
      <c r="C16" s="23" t="s">
        <v>49</v>
      </c>
      <c r="D16" s="65" t="s">
        <v>50</v>
      </c>
      <c r="E16" s="12" t="s">
        <v>198</v>
      </c>
      <c r="F16" s="4" t="s">
        <v>201</v>
      </c>
      <c r="G16" s="17" t="s">
        <v>202</v>
      </c>
      <c r="H16" s="4" t="s">
        <v>38</v>
      </c>
      <c r="I16" s="23" t="s">
        <v>33</v>
      </c>
      <c r="J16" s="23" t="s">
        <v>177</v>
      </c>
      <c r="K16" s="4" t="s">
        <v>204</v>
      </c>
      <c r="L16" s="4"/>
      <c r="M16" s="4"/>
      <c r="N16" s="4">
        <v>0</v>
      </c>
      <c r="O16" s="24">
        <v>1</v>
      </c>
      <c r="P16" s="25" t="s">
        <v>43</v>
      </c>
      <c r="Q16" s="12"/>
      <c r="R16" s="40" t="s">
        <v>53</v>
      </c>
      <c r="S16" s="34"/>
      <c r="T16" s="35"/>
    </row>
    <row r="17" spans="1:20" x14ac:dyDescent="0.25">
      <c r="A17" s="63">
        <v>72</v>
      </c>
      <c r="B17" s="9" t="s">
        <v>52</v>
      </c>
      <c r="C17" s="26" t="s">
        <v>49</v>
      </c>
      <c r="D17" s="66" t="s">
        <v>50</v>
      </c>
      <c r="E17" s="14" t="s">
        <v>198</v>
      </c>
      <c r="F17" s="9" t="s">
        <v>201</v>
      </c>
      <c r="G17" s="19" t="s">
        <v>202</v>
      </c>
      <c r="H17" s="9" t="s">
        <v>38</v>
      </c>
      <c r="I17" s="26" t="s">
        <v>33</v>
      </c>
      <c r="J17" s="26" t="s">
        <v>177</v>
      </c>
      <c r="K17" s="9" t="s">
        <v>204</v>
      </c>
      <c r="L17" s="9"/>
      <c r="M17" s="9"/>
      <c r="N17" s="9">
        <v>0</v>
      </c>
      <c r="O17" s="24">
        <v>1</v>
      </c>
      <c r="P17" s="28" t="s">
        <v>43</v>
      </c>
      <c r="Q17" s="14"/>
      <c r="R17" s="41" t="s">
        <v>53</v>
      </c>
      <c r="S17" s="36"/>
      <c r="T17" s="37"/>
    </row>
    <row r="18" spans="1:20" x14ac:dyDescent="0.25">
      <c r="A18" s="62">
        <v>72</v>
      </c>
      <c r="B18" s="4" t="s">
        <v>54</v>
      </c>
      <c r="C18" s="23" t="s">
        <v>49</v>
      </c>
      <c r="D18" s="65" t="s">
        <v>50</v>
      </c>
      <c r="E18" s="12" t="s">
        <v>198</v>
      </c>
      <c r="F18" s="4" t="s">
        <v>206</v>
      </c>
      <c r="G18" s="17" t="s">
        <v>207</v>
      </c>
      <c r="H18" s="4" t="s">
        <v>38</v>
      </c>
      <c r="I18" s="23" t="s">
        <v>33</v>
      </c>
      <c r="J18" s="23" t="s">
        <v>177</v>
      </c>
      <c r="K18" s="4" t="s">
        <v>213</v>
      </c>
      <c r="L18" s="4"/>
      <c r="M18" s="4"/>
      <c r="N18" s="4">
        <v>0</v>
      </c>
      <c r="O18" s="24">
        <v>1</v>
      </c>
      <c r="P18" s="25" t="s">
        <v>43</v>
      </c>
      <c r="Q18" s="12"/>
      <c r="R18" s="40" t="s">
        <v>53</v>
      </c>
      <c r="S18" s="34"/>
      <c r="T18" s="35"/>
    </row>
    <row r="19" spans="1:20" x14ac:dyDescent="0.25">
      <c r="A19" s="63">
        <v>72</v>
      </c>
      <c r="B19" s="9" t="s">
        <v>55</v>
      </c>
      <c r="C19" s="26" t="s">
        <v>49</v>
      </c>
      <c r="D19" s="66" t="s">
        <v>50</v>
      </c>
      <c r="E19" s="14" t="s">
        <v>198</v>
      </c>
      <c r="F19" s="9" t="s">
        <v>208</v>
      </c>
      <c r="G19" s="19" t="s">
        <v>209</v>
      </c>
      <c r="H19" s="9" t="s">
        <v>38</v>
      </c>
      <c r="I19" s="26" t="s">
        <v>33</v>
      </c>
      <c r="J19" s="26" t="s">
        <v>177</v>
      </c>
      <c r="K19" s="9" t="s">
        <v>214</v>
      </c>
      <c r="L19" s="9"/>
      <c r="M19" s="9"/>
      <c r="N19" s="9">
        <v>0</v>
      </c>
      <c r="O19" s="24">
        <v>1</v>
      </c>
      <c r="P19" s="28" t="s">
        <v>43</v>
      </c>
      <c r="Q19" s="14"/>
      <c r="R19" s="41" t="s">
        <v>53</v>
      </c>
      <c r="S19" s="36"/>
      <c r="T19" s="37"/>
    </row>
    <row r="20" spans="1:20" x14ac:dyDescent="0.25">
      <c r="A20" s="62">
        <v>72</v>
      </c>
      <c r="B20" s="4" t="s">
        <v>56</v>
      </c>
      <c r="C20" s="23" t="s">
        <v>49</v>
      </c>
      <c r="D20" s="65" t="s">
        <v>50</v>
      </c>
      <c r="E20" s="12" t="s">
        <v>198</v>
      </c>
      <c r="F20" s="4" t="s">
        <v>210</v>
      </c>
      <c r="G20" s="17" t="s">
        <v>211</v>
      </c>
      <c r="H20" s="4" t="s">
        <v>38</v>
      </c>
      <c r="I20" s="23" t="s">
        <v>33</v>
      </c>
      <c r="J20" s="23" t="s">
        <v>177</v>
      </c>
      <c r="K20" s="4" t="s">
        <v>215</v>
      </c>
      <c r="L20" s="4"/>
      <c r="M20" s="4"/>
      <c r="N20" s="4">
        <v>0</v>
      </c>
      <c r="O20" s="24">
        <v>1</v>
      </c>
      <c r="P20" s="25" t="s">
        <v>43</v>
      </c>
      <c r="Q20" s="12"/>
      <c r="R20" s="40" t="s">
        <v>53</v>
      </c>
      <c r="S20" s="34"/>
      <c r="T20" s="35"/>
    </row>
    <row r="21" spans="1:20" ht="30" x14ac:dyDescent="0.25">
      <c r="A21" s="63">
        <v>72</v>
      </c>
      <c r="B21" s="9" t="s">
        <v>57</v>
      </c>
      <c r="C21" s="26" t="s">
        <v>49</v>
      </c>
      <c r="D21" s="66" t="s">
        <v>50</v>
      </c>
      <c r="E21" s="14" t="s">
        <v>198</v>
      </c>
      <c r="F21" s="9" t="s">
        <v>212</v>
      </c>
      <c r="G21" s="19" t="s">
        <v>209</v>
      </c>
      <c r="H21" s="9" t="s">
        <v>38</v>
      </c>
      <c r="I21" s="26" t="s">
        <v>216</v>
      </c>
      <c r="J21" s="26" t="s">
        <v>177</v>
      </c>
      <c r="K21" s="9" t="s">
        <v>217</v>
      </c>
      <c r="L21" s="9"/>
      <c r="M21" s="9"/>
      <c r="N21" s="9">
        <v>0</v>
      </c>
      <c r="O21" s="27">
        <v>2</v>
      </c>
      <c r="P21" s="28" t="s">
        <v>43</v>
      </c>
      <c r="Q21" s="14"/>
      <c r="R21" s="41" t="s">
        <v>53</v>
      </c>
      <c r="S21" s="36"/>
      <c r="T21" s="37"/>
    </row>
    <row r="22" spans="1:20" x14ac:dyDescent="0.25">
      <c r="A22" s="62">
        <v>30</v>
      </c>
      <c r="B22" s="4" t="s">
        <v>61</v>
      </c>
      <c r="C22" s="23" t="s">
        <v>59</v>
      </c>
      <c r="D22" s="65" t="s">
        <v>60</v>
      </c>
      <c r="E22" s="12" t="s">
        <v>218</v>
      </c>
      <c r="F22" s="4" t="s">
        <v>220</v>
      </c>
      <c r="G22" s="42" t="s">
        <v>221</v>
      </c>
      <c r="H22" s="4" t="s">
        <v>38</v>
      </c>
      <c r="I22" s="23" t="s">
        <v>33</v>
      </c>
      <c r="J22" s="23" t="s">
        <v>177</v>
      </c>
      <c r="K22" s="4" t="s">
        <v>223</v>
      </c>
      <c r="L22" s="4"/>
      <c r="M22" s="4"/>
      <c r="N22" s="4">
        <v>0</v>
      </c>
      <c r="O22" s="24">
        <v>1</v>
      </c>
      <c r="P22" s="25" t="s">
        <v>62</v>
      </c>
      <c r="Q22" s="12"/>
      <c r="R22" s="12"/>
      <c r="S22" s="34"/>
      <c r="T22" s="35"/>
    </row>
    <row r="23" spans="1:20" ht="60" x14ac:dyDescent="0.25">
      <c r="A23" s="63">
        <v>30</v>
      </c>
      <c r="B23" s="9" t="s">
        <v>65</v>
      </c>
      <c r="C23" s="26" t="s">
        <v>63</v>
      </c>
      <c r="D23" s="68" t="s">
        <v>64</v>
      </c>
      <c r="E23" s="14" t="s">
        <v>219</v>
      </c>
      <c r="F23" s="9" t="s">
        <v>222</v>
      </c>
      <c r="G23" s="42" t="s">
        <v>221</v>
      </c>
      <c r="H23" s="9" t="s">
        <v>38</v>
      </c>
      <c r="I23" s="26" t="s">
        <v>33</v>
      </c>
      <c r="J23" s="26" t="s">
        <v>33</v>
      </c>
      <c r="K23" s="9" t="s">
        <v>224</v>
      </c>
      <c r="L23" s="9"/>
      <c r="M23" s="9"/>
      <c r="N23" s="9">
        <v>0</v>
      </c>
      <c r="O23" s="24">
        <v>1</v>
      </c>
      <c r="P23" s="28" t="s">
        <v>62</v>
      </c>
      <c r="Q23" s="14"/>
      <c r="R23" s="14"/>
      <c r="S23" s="44"/>
      <c r="T23" s="37"/>
    </row>
    <row r="24" spans="1:20" ht="60" x14ac:dyDescent="0.25">
      <c r="A24" s="62">
        <v>30</v>
      </c>
      <c r="B24" s="4" t="s">
        <v>65</v>
      </c>
      <c r="C24" s="23" t="s">
        <v>63</v>
      </c>
      <c r="D24" s="67" t="s">
        <v>64</v>
      </c>
      <c r="E24" s="12" t="s">
        <v>219</v>
      </c>
      <c r="F24" s="4" t="s">
        <v>222</v>
      </c>
      <c r="G24" s="42" t="s">
        <v>221</v>
      </c>
      <c r="H24" s="4" t="s">
        <v>38</v>
      </c>
      <c r="I24" s="23" t="s">
        <v>33</v>
      </c>
      <c r="J24" s="23" t="s">
        <v>33</v>
      </c>
      <c r="K24" s="4" t="s">
        <v>225</v>
      </c>
      <c r="L24" s="4"/>
      <c r="M24" s="4"/>
      <c r="N24" s="4">
        <v>0</v>
      </c>
      <c r="O24" s="43">
        <v>3</v>
      </c>
      <c r="P24" s="25" t="s">
        <v>62</v>
      </c>
      <c r="Q24" s="12" t="s">
        <v>66</v>
      </c>
      <c r="R24" s="12" t="s">
        <v>362</v>
      </c>
      <c r="S24" s="45">
        <v>44662</v>
      </c>
      <c r="T24" s="35" t="s">
        <v>67</v>
      </c>
    </row>
    <row r="25" spans="1:20" ht="60" x14ac:dyDescent="0.25">
      <c r="A25" s="63">
        <v>30</v>
      </c>
      <c r="B25" s="9" t="s">
        <v>65</v>
      </c>
      <c r="C25" s="26" t="s">
        <v>63</v>
      </c>
      <c r="D25" s="68" t="s">
        <v>64</v>
      </c>
      <c r="E25" s="14" t="s">
        <v>219</v>
      </c>
      <c r="F25" s="9" t="s">
        <v>222</v>
      </c>
      <c r="G25" s="42" t="s">
        <v>221</v>
      </c>
      <c r="H25" s="9" t="s">
        <v>38</v>
      </c>
      <c r="I25" s="26" t="s">
        <v>33</v>
      </c>
      <c r="J25" s="26" t="s">
        <v>33</v>
      </c>
      <c r="K25" s="9" t="s">
        <v>251</v>
      </c>
      <c r="L25" s="9"/>
      <c r="M25" s="9"/>
      <c r="N25" s="9">
        <v>0</v>
      </c>
      <c r="O25" s="43">
        <v>3</v>
      </c>
      <c r="P25" s="28" t="s">
        <v>62</v>
      </c>
      <c r="Q25" s="14"/>
      <c r="R25" s="14"/>
      <c r="S25" s="36"/>
      <c r="T25" s="37"/>
    </row>
    <row r="26" spans="1:20" ht="60" x14ac:dyDescent="0.25">
      <c r="A26" s="62">
        <v>30</v>
      </c>
      <c r="B26" s="4" t="s">
        <v>65</v>
      </c>
      <c r="C26" s="23" t="s">
        <v>63</v>
      </c>
      <c r="D26" s="67" t="s">
        <v>64</v>
      </c>
      <c r="E26" s="12" t="s">
        <v>219</v>
      </c>
      <c r="F26" s="4" t="s">
        <v>222</v>
      </c>
      <c r="G26" s="42" t="s">
        <v>221</v>
      </c>
      <c r="H26" s="4" t="s">
        <v>38</v>
      </c>
      <c r="I26" s="23" t="s">
        <v>186</v>
      </c>
      <c r="J26" s="23" t="s">
        <v>177</v>
      </c>
      <c r="K26" s="4" t="s">
        <v>252</v>
      </c>
      <c r="L26" s="4"/>
      <c r="M26" s="4"/>
      <c r="N26" s="4">
        <v>0</v>
      </c>
      <c r="O26" s="43">
        <v>3</v>
      </c>
      <c r="P26" s="25" t="s">
        <v>62</v>
      </c>
      <c r="Q26" s="12"/>
      <c r="R26" s="12"/>
      <c r="S26" s="34"/>
      <c r="T26" s="35"/>
    </row>
    <row r="27" spans="1:20" ht="180" x14ac:dyDescent="0.25">
      <c r="A27" s="63">
        <v>72</v>
      </c>
      <c r="B27" s="9" t="s">
        <v>48</v>
      </c>
      <c r="C27" s="26" t="s">
        <v>45</v>
      </c>
      <c r="D27" s="66" t="s">
        <v>46</v>
      </c>
      <c r="E27" s="14" t="s">
        <v>167</v>
      </c>
      <c r="F27" s="9" t="s">
        <v>79</v>
      </c>
      <c r="G27" s="20" t="s">
        <v>80</v>
      </c>
      <c r="H27" s="9" t="s">
        <v>38</v>
      </c>
      <c r="I27" s="26" t="s">
        <v>33</v>
      </c>
      <c r="J27" s="26" t="s">
        <v>33</v>
      </c>
      <c r="K27" s="9" t="s">
        <v>253</v>
      </c>
      <c r="L27" s="9"/>
      <c r="M27" s="9"/>
      <c r="N27" s="9">
        <v>0</v>
      </c>
      <c r="O27" s="24">
        <v>1</v>
      </c>
      <c r="P27" s="28" t="s">
        <v>62</v>
      </c>
      <c r="Q27" s="14" t="s">
        <v>68</v>
      </c>
      <c r="R27" s="49" t="s">
        <v>363</v>
      </c>
      <c r="S27" s="38">
        <v>44662</v>
      </c>
      <c r="T27" s="37" t="s">
        <v>69</v>
      </c>
    </row>
    <row r="28" spans="1:20" ht="30" x14ac:dyDescent="0.25">
      <c r="A28" s="62">
        <v>168</v>
      </c>
      <c r="B28" s="7" t="s">
        <v>72</v>
      </c>
      <c r="C28" s="23" t="s">
        <v>70</v>
      </c>
      <c r="D28" s="65" t="s">
        <v>71</v>
      </c>
      <c r="E28" s="12" t="s">
        <v>227</v>
      </c>
      <c r="F28" s="4" t="s">
        <v>238</v>
      </c>
      <c r="G28" s="20" t="s">
        <v>80</v>
      </c>
      <c r="H28" s="4" t="s">
        <v>38</v>
      </c>
      <c r="I28" s="23" t="s">
        <v>186</v>
      </c>
      <c r="J28" s="23" t="s">
        <v>177</v>
      </c>
      <c r="K28" s="4" t="s">
        <v>254</v>
      </c>
      <c r="L28" s="4"/>
      <c r="M28" s="4"/>
      <c r="N28" s="4">
        <v>0</v>
      </c>
      <c r="O28" s="43">
        <v>3</v>
      </c>
      <c r="P28" s="25" t="s">
        <v>62</v>
      </c>
      <c r="Q28" s="12"/>
      <c r="R28" s="12"/>
      <c r="S28" s="34"/>
      <c r="T28" s="35"/>
    </row>
    <row r="29" spans="1:20" ht="30" x14ac:dyDescent="0.25">
      <c r="A29" s="63">
        <v>230</v>
      </c>
      <c r="B29" s="9" t="s">
        <v>75</v>
      </c>
      <c r="C29" s="26" t="s">
        <v>73</v>
      </c>
      <c r="D29" s="66" t="s">
        <v>74</v>
      </c>
      <c r="E29" s="14" t="s">
        <v>228</v>
      </c>
      <c r="F29" s="9" t="s">
        <v>239</v>
      </c>
      <c r="G29" s="19" t="s">
        <v>240</v>
      </c>
      <c r="H29" s="9" t="s">
        <v>241</v>
      </c>
      <c r="I29" s="26" t="s">
        <v>33</v>
      </c>
      <c r="J29" s="26" t="s">
        <v>33</v>
      </c>
      <c r="K29" s="9" t="s">
        <v>255</v>
      </c>
      <c r="L29" s="9"/>
      <c r="M29" s="9"/>
      <c r="N29" s="9">
        <v>0</v>
      </c>
      <c r="O29" s="47">
        <v>1</v>
      </c>
      <c r="P29" s="9" t="s">
        <v>62</v>
      </c>
      <c r="Q29" s="14"/>
      <c r="R29" s="14" t="s">
        <v>364</v>
      </c>
      <c r="S29" s="36"/>
      <c r="T29" s="37"/>
    </row>
    <row r="30" spans="1:20" ht="30" x14ac:dyDescent="0.25">
      <c r="A30" s="62">
        <v>230</v>
      </c>
      <c r="B30" s="7" t="s">
        <v>75</v>
      </c>
      <c r="C30" s="23" t="s">
        <v>73</v>
      </c>
      <c r="D30" s="65" t="s">
        <v>74</v>
      </c>
      <c r="E30" s="15" t="s">
        <v>228</v>
      </c>
      <c r="F30" s="4" t="s">
        <v>239</v>
      </c>
      <c r="G30" s="17" t="s">
        <v>240</v>
      </c>
      <c r="H30" s="4" t="s">
        <v>241</v>
      </c>
      <c r="I30" s="23" t="s">
        <v>33</v>
      </c>
      <c r="J30" s="23" t="s">
        <v>177</v>
      </c>
      <c r="K30" s="4" t="s">
        <v>256</v>
      </c>
      <c r="L30" s="4"/>
      <c r="M30" s="4"/>
      <c r="N30" s="4">
        <v>0</v>
      </c>
      <c r="O30" s="17"/>
      <c r="P30" s="4" t="s">
        <v>62</v>
      </c>
      <c r="Q30" s="12"/>
      <c r="R30" s="12"/>
      <c r="S30" s="34"/>
      <c r="T30" s="35"/>
    </row>
    <row r="31" spans="1:20" ht="60" x14ac:dyDescent="0.25">
      <c r="A31" s="63">
        <v>230</v>
      </c>
      <c r="B31" s="7" t="s">
        <v>75</v>
      </c>
      <c r="C31" s="26" t="s">
        <v>73</v>
      </c>
      <c r="D31" s="66" t="s">
        <v>74</v>
      </c>
      <c r="E31" s="15" t="s">
        <v>228</v>
      </c>
      <c r="F31" s="9" t="s">
        <v>239</v>
      </c>
      <c r="G31" s="19" t="s">
        <v>240</v>
      </c>
      <c r="H31" s="9" t="s">
        <v>241</v>
      </c>
      <c r="I31" s="26" t="s">
        <v>257</v>
      </c>
      <c r="J31" s="26" t="s">
        <v>177</v>
      </c>
      <c r="K31" s="9" t="s">
        <v>258</v>
      </c>
      <c r="L31" s="9"/>
      <c r="M31" s="9"/>
      <c r="N31" s="9">
        <v>0</v>
      </c>
      <c r="O31" s="19"/>
      <c r="P31" s="9" t="s">
        <v>62</v>
      </c>
      <c r="Q31" s="14"/>
      <c r="R31" s="14"/>
      <c r="S31" s="36"/>
      <c r="T31" s="37"/>
    </row>
    <row r="32" spans="1:20" ht="30" x14ac:dyDescent="0.25">
      <c r="A32" s="62">
        <v>230</v>
      </c>
      <c r="B32" s="4" t="s">
        <v>75</v>
      </c>
      <c r="C32" s="23" t="s">
        <v>73</v>
      </c>
      <c r="D32" s="65" t="s">
        <v>74</v>
      </c>
      <c r="E32" s="12" t="s">
        <v>228</v>
      </c>
      <c r="F32" s="4" t="s">
        <v>239</v>
      </c>
      <c r="G32" s="17" t="s">
        <v>240</v>
      </c>
      <c r="H32" s="4" t="s">
        <v>241</v>
      </c>
      <c r="I32" s="23" t="s">
        <v>33</v>
      </c>
      <c r="J32" s="23" t="s">
        <v>177</v>
      </c>
      <c r="K32" s="4" t="s">
        <v>256</v>
      </c>
      <c r="L32" s="4"/>
      <c r="M32" s="4"/>
      <c r="N32" s="4">
        <v>0</v>
      </c>
      <c r="O32" s="17"/>
      <c r="P32" s="4" t="s">
        <v>62</v>
      </c>
      <c r="Q32" s="12"/>
      <c r="R32" s="12"/>
      <c r="S32" s="34"/>
      <c r="T32" s="35"/>
    </row>
    <row r="33" spans="1:20" ht="45" x14ac:dyDescent="0.25">
      <c r="A33" s="63">
        <v>54</v>
      </c>
      <c r="B33" s="9" t="s">
        <v>78</v>
      </c>
      <c r="C33" s="26" t="s">
        <v>76</v>
      </c>
      <c r="D33" s="66" t="s">
        <v>77</v>
      </c>
      <c r="E33" s="14" t="s">
        <v>229</v>
      </c>
      <c r="F33" s="9" t="s">
        <v>79</v>
      </c>
      <c r="G33" s="20" t="s">
        <v>80</v>
      </c>
      <c r="H33" s="9" t="s">
        <v>38</v>
      </c>
      <c r="I33" s="26" t="s">
        <v>33</v>
      </c>
      <c r="J33" s="26" t="s">
        <v>180</v>
      </c>
      <c r="K33" s="9" t="s">
        <v>259</v>
      </c>
      <c r="L33" s="9"/>
      <c r="M33" s="9"/>
      <c r="N33" s="9">
        <v>0</v>
      </c>
      <c r="O33" s="24">
        <v>1</v>
      </c>
      <c r="P33" s="28" t="s">
        <v>81</v>
      </c>
      <c r="Q33" s="14"/>
      <c r="R33" s="14" t="s">
        <v>281</v>
      </c>
      <c r="S33" s="36"/>
      <c r="T33" s="37"/>
    </row>
    <row r="34" spans="1:20" ht="30" x14ac:dyDescent="0.25">
      <c r="A34" s="62">
        <v>54</v>
      </c>
      <c r="B34" s="4" t="s">
        <v>82</v>
      </c>
      <c r="C34" s="23" t="s">
        <v>76</v>
      </c>
      <c r="D34" s="65" t="s">
        <v>77</v>
      </c>
      <c r="E34" s="12" t="s">
        <v>229</v>
      </c>
      <c r="F34" s="4" t="s">
        <v>79</v>
      </c>
      <c r="G34" s="20" t="s">
        <v>80</v>
      </c>
      <c r="H34" s="4" t="s">
        <v>38</v>
      </c>
      <c r="I34" s="23" t="s">
        <v>33</v>
      </c>
      <c r="J34" s="23" t="s">
        <v>177</v>
      </c>
      <c r="K34" s="4" t="s">
        <v>260</v>
      </c>
      <c r="L34" s="4"/>
      <c r="M34" s="4"/>
      <c r="N34" s="4">
        <v>0</v>
      </c>
      <c r="O34" s="24">
        <v>1</v>
      </c>
      <c r="P34" s="25" t="s">
        <v>81</v>
      </c>
      <c r="Q34" s="12"/>
      <c r="R34" s="40" t="s">
        <v>83</v>
      </c>
      <c r="S34" s="34"/>
      <c r="T34" s="35"/>
    </row>
    <row r="35" spans="1:20" ht="30" x14ac:dyDescent="0.25">
      <c r="A35" s="63">
        <v>54</v>
      </c>
      <c r="B35" s="9" t="s">
        <v>84</v>
      </c>
      <c r="C35" s="26" t="s">
        <v>76</v>
      </c>
      <c r="D35" s="66" t="s">
        <v>77</v>
      </c>
      <c r="E35" s="14" t="s">
        <v>229</v>
      </c>
      <c r="F35" s="9" t="s">
        <v>238</v>
      </c>
      <c r="G35" s="20" t="s">
        <v>80</v>
      </c>
      <c r="H35" s="9" t="s">
        <v>38</v>
      </c>
      <c r="I35" s="26" t="s">
        <v>33</v>
      </c>
      <c r="J35" s="26" t="s">
        <v>177</v>
      </c>
      <c r="K35" s="9" t="s">
        <v>261</v>
      </c>
      <c r="L35" s="9"/>
      <c r="M35" s="9"/>
      <c r="N35" s="9">
        <v>0</v>
      </c>
      <c r="O35" s="24">
        <v>1</v>
      </c>
      <c r="P35" s="28" t="s">
        <v>81</v>
      </c>
      <c r="Q35" s="14"/>
      <c r="R35" s="41" t="s">
        <v>85</v>
      </c>
      <c r="S35" s="36"/>
      <c r="T35" s="37"/>
    </row>
    <row r="36" spans="1:20" ht="45" x14ac:dyDescent="0.25">
      <c r="A36" s="62">
        <v>54</v>
      </c>
      <c r="B36" s="46" t="s">
        <v>86</v>
      </c>
      <c r="C36" s="23" t="s">
        <v>76</v>
      </c>
      <c r="D36" s="65" t="s">
        <v>77</v>
      </c>
      <c r="E36" s="12" t="s">
        <v>229</v>
      </c>
      <c r="F36" s="4" t="s">
        <v>79</v>
      </c>
      <c r="G36" s="20" t="s">
        <v>80</v>
      </c>
      <c r="H36" s="4" t="s">
        <v>38</v>
      </c>
      <c r="I36" s="23" t="s">
        <v>186</v>
      </c>
      <c r="J36" s="23" t="s">
        <v>177</v>
      </c>
      <c r="K36" s="4" t="s">
        <v>262</v>
      </c>
      <c r="L36" s="4"/>
      <c r="M36" s="4"/>
      <c r="N36" s="4">
        <v>0</v>
      </c>
      <c r="O36" s="27">
        <v>2</v>
      </c>
      <c r="P36" s="25" t="s">
        <v>81</v>
      </c>
      <c r="Q36" s="12" t="s">
        <v>87</v>
      </c>
      <c r="R36" s="12" t="s">
        <v>365</v>
      </c>
      <c r="S36" s="45">
        <v>44657</v>
      </c>
      <c r="T36" s="35" t="s">
        <v>88</v>
      </c>
    </row>
    <row r="37" spans="1:20" ht="30" x14ac:dyDescent="0.25">
      <c r="A37" s="63">
        <v>54</v>
      </c>
      <c r="B37" s="46" t="s">
        <v>86</v>
      </c>
      <c r="C37" s="26" t="s">
        <v>76</v>
      </c>
      <c r="D37" s="66" t="s">
        <v>77</v>
      </c>
      <c r="E37" s="14" t="s">
        <v>229</v>
      </c>
      <c r="F37" s="9" t="s">
        <v>79</v>
      </c>
      <c r="G37" s="20" t="s">
        <v>80</v>
      </c>
      <c r="H37" s="9" t="s">
        <v>38</v>
      </c>
      <c r="I37" s="26" t="s">
        <v>186</v>
      </c>
      <c r="J37" s="26" t="s">
        <v>177</v>
      </c>
      <c r="K37" s="9" t="s">
        <v>262</v>
      </c>
      <c r="L37" s="9"/>
      <c r="M37" s="9"/>
      <c r="N37" s="9">
        <v>0</v>
      </c>
      <c r="O37" s="27">
        <v>2</v>
      </c>
      <c r="P37" s="28" t="s">
        <v>81</v>
      </c>
      <c r="Q37" s="14" t="s">
        <v>89</v>
      </c>
      <c r="R37" s="14" t="s">
        <v>90</v>
      </c>
      <c r="S37" s="36"/>
      <c r="T37" s="37"/>
    </row>
    <row r="38" spans="1:20" ht="135" x14ac:dyDescent="0.25">
      <c r="A38" s="62">
        <v>58</v>
      </c>
      <c r="B38" s="46" t="s">
        <v>93</v>
      </c>
      <c r="C38" s="23" t="s">
        <v>91</v>
      </c>
      <c r="D38" s="65" t="s">
        <v>92</v>
      </c>
      <c r="E38" s="12" t="s">
        <v>230</v>
      </c>
      <c r="F38" s="4" t="s">
        <v>79</v>
      </c>
      <c r="G38" s="20" t="s">
        <v>80</v>
      </c>
      <c r="H38" s="4" t="s">
        <v>38</v>
      </c>
      <c r="I38" s="23" t="s">
        <v>33</v>
      </c>
      <c r="J38" s="23" t="s">
        <v>177</v>
      </c>
      <c r="K38" s="4" t="s">
        <v>263</v>
      </c>
      <c r="L38" s="4"/>
      <c r="M38" s="4"/>
      <c r="N38" s="4">
        <v>0</v>
      </c>
      <c r="O38" s="24">
        <v>1</v>
      </c>
      <c r="P38" s="25" t="s">
        <v>81</v>
      </c>
      <c r="Q38" s="12"/>
      <c r="R38" s="50" t="s">
        <v>366</v>
      </c>
      <c r="S38" s="34"/>
      <c r="T38" s="35"/>
    </row>
    <row r="39" spans="1:20" ht="45" x14ac:dyDescent="0.25">
      <c r="A39" s="63">
        <v>66</v>
      </c>
      <c r="B39" s="9" t="s">
        <v>96</v>
      </c>
      <c r="C39" s="26" t="s">
        <v>94</v>
      </c>
      <c r="D39" s="66" t="s">
        <v>95</v>
      </c>
      <c r="E39" s="14" t="s">
        <v>231</v>
      </c>
      <c r="F39" s="9" t="s">
        <v>242</v>
      </c>
      <c r="G39" s="42" t="s">
        <v>243</v>
      </c>
      <c r="H39" s="9" t="s">
        <v>38</v>
      </c>
      <c r="I39" s="26" t="s">
        <v>192</v>
      </c>
      <c r="J39" s="26" t="s">
        <v>177</v>
      </c>
      <c r="K39" s="9" t="s">
        <v>264</v>
      </c>
      <c r="L39" s="9"/>
      <c r="M39" s="9"/>
      <c r="N39" s="9">
        <v>0</v>
      </c>
      <c r="O39" s="24">
        <v>1</v>
      </c>
      <c r="P39" s="28" t="s">
        <v>81</v>
      </c>
      <c r="Q39" s="14"/>
      <c r="R39" s="14" t="s">
        <v>367</v>
      </c>
      <c r="S39" s="38"/>
      <c r="T39" s="37"/>
    </row>
    <row r="40" spans="1:20" ht="135" x14ac:dyDescent="0.25">
      <c r="A40" s="62">
        <v>94</v>
      </c>
      <c r="B40" s="4" t="s">
        <v>99</v>
      </c>
      <c r="C40" s="23" t="s">
        <v>97</v>
      </c>
      <c r="D40" s="65" t="s">
        <v>98</v>
      </c>
      <c r="E40" s="12" t="s">
        <v>232</v>
      </c>
      <c r="F40" s="4" t="s">
        <v>244</v>
      </c>
      <c r="G40" s="17" t="s">
        <v>245</v>
      </c>
      <c r="H40" s="4" t="s">
        <v>38</v>
      </c>
      <c r="I40" s="23" t="s">
        <v>265</v>
      </c>
      <c r="J40" s="23" t="s">
        <v>177</v>
      </c>
      <c r="K40" s="4" t="s">
        <v>266</v>
      </c>
      <c r="L40" s="4"/>
      <c r="M40" s="4"/>
      <c r="N40" s="4">
        <v>0</v>
      </c>
      <c r="O40" s="24">
        <v>1</v>
      </c>
      <c r="P40" s="25" t="s">
        <v>81</v>
      </c>
      <c r="Q40" s="30"/>
      <c r="R40" s="12" t="s">
        <v>368</v>
      </c>
      <c r="S40" s="39">
        <v>44658</v>
      </c>
      <c r="T40" s="35" t="s">
        <v>100</v>
      </c>
    </row>
    <row r="41" spans="1:20" ht="45" x14ac:dyDescent="0.25">
      <c r="A41" s="63">
        <v>94</v>
      </c>
      <c r="B41" s="9" t="s">
        <v>99</v>
      </c>
      <c r="C41" s="26" t="s">
        <v>97</v>
      </c>
      <c r="D41" s="66" t="s">
        <v>98</v>
      </c>
      <c r="E41" s="14" t="s">
        <v>232</v>
      </c>
      <c r="F41" s="9" t="s">
        <v>244</v>
      </c>
      <c r="G41" s="19" t="s">
        <v>245</v>
      </c>
      <c r="H41" s="9" t="s">
        <v>38</v>
      </c>
      <c r="I41" s="26" t="s">
        <v>265</v>
      </c>
      <c r="J41" s="26" t="s">
        <v>177</v>
      </c>
      <c r="K41" s="9" t="s">
        <v>266</v>
      </c>
      <c r="L41" s="9"/>
      <c r="M41" s="9"/>
      <c r="N41" s="9">
        <v>0</v>
      </c>
      <c r="O41" s="24">
        <v>1</v>
      </c>
      <c r="P41" s="28" t="s">
        <v>81</v>
      </c>
      <c r="Q41" s="14"/>
      <c r="R41" s="14"/>
      <c r="S41" s="51"/>
      <c r="T41" s="37"/>
    </row>
    <row r="42" spans="1:20" ht="45" x14ac:dyDescent="0.25">
      <c r="A42" s="62">
        <v>168</v>
      </c>
      <c r="B42" s="7" t="s">
        <v>103</v>
      </c>
      <c r="C42" s="23" t="s">
        <v>101</v>
      </c>
      <c r="D42" s="65" t="s">
        <v>102</v>
      </c>
      <c r="E42" s="15" t="s">
        <v>233</v>
      </c>
      <c r="F42" s="4" t="s">
        <v>79</v>
      </c>
      <c r="G42" s="20" t="s">
        <v>80</v>
      </c>
      <c r="H42" s="4" t="s">
        <v>38</v>
      </c>
      <c r="I42" s="23" t="s">
        <v>267</v>
      </c>
      <c r="J42" s="23" t="s">
        <v>177</v>
      </c>
      <c r="K42" s="4" t="s">
        <v>268</v>
      </c>
      <c r="L42" s="4"/>
      <c r="M42" s="4"/>
      <c r="N42" s="4">
        <v>0</v>
      </c>
      <c r="O42" s="24">
        <v>1</v>
      </c>
      <c r="P42" s="25" t="s">
        <v>81</v>
      </c>
      <c r="Q42" s="12"/>
      <c r="R42" s="15"/>
      <c r="S42" s="45"/>
      <c r="T42" s="35"/>
    </row>
    <row r="43" spans="1:20" ht="60" x14ac:dyDescent="0.25">
      <c r="A43" s="63">
        <v>168</v>
      </c>
      <c r="B43" s="7" t="s">
        <v>103</v>
      </c>
      <c r="C43" s="26" t="s">
        <v>101</v>
      </c>
      <c r="D43" s="66" t="s">
        <v>102</v>
      </c>
      <c r="E43" s="15" t="s">
        <v>233</v>
      </c>
      <c r="F43" s="9" t="s">
        <v>79</v>
      </c>
      <c r="G43" s="20" t="s">
        <v>80</v>
      </c>
      <c r="H43" s="9" t="s">
        <v>38</v>
      </c>
      <c r="I43" s="26" t="s">
        <v>33</v>
      </c>
      <c r="J43" s="26" t="s">
        <v>33</v>
      </c>
      <c r="K43" s="9" t="s">
        <v>269</v>
      </c>
      <c r="L43" s="9"/>
      <c r="M43" s="9"/>
      <c r="N43" s="9">
        <v>0</v>
      </c>
      <c r="O43" s="24">
        <v>1</v>
      </c>
      <c r="P43" s="28" t="s">
        <v>81</v>
      </c>
      <c r="Q43" s="14"/>
      <c r="R43" s="15" t="s">
        <v>369</v>
      </c>
      <c r="S43" s="44">
        <v>44656</v>
      </c>
      <c r="T43" s="37" t="s">
        <v>104</v>
      </c>
    </row>
    <row r="44" spans="1:20" x14ac:dyDescent="0.25">
      <c r="A44" s="62">
        <v>168</v>
      </c>
      <c r="B44" s="7" t="s">
        <v>105</v>
      </c>
      <c r="C44" s="23" t="s">
        <v>101</v>
      </c>
      <c r="D44" s="65" t="s">
        <v>102</v>
      </c>
      <c r="E44" s="15" t="s">
        <v>233</v>
      </c>
      <c r="F44" s="4" t="s">
        <v>79</v>
      </c>
      <c r="G44" s="20" t="s">
        <v>80</v>
      </c>
      <c r="H44" s="4" t="s">
        <v>38</v>
      </c>
      <c r="I44" s="23" t="s">
        <v>33</v>
      </c>
      <c r="J44" s="23" t="s">
        <v>177</v>
      </c>
      <c r="K44" s="4" t="s">
        <v>270</v>
      </c>
      <c r="L44" s="4"/>
      <c r="M44" s="4"/>
      <c r="N44" s="4">
        <v>0</v>
      </c>
      <c r="O44" s="24">
        <v>1</v>
      </c>
      <c r="P44" s="25" t="s">
        <v>81</v>
      </c>
      <c r="Q44" s="12"/>
      <c r="R44" s="12"/>
      <c r="S44" s="34"/>
      <c r="T44" s="35"/>
    </row>
    <row r="45" spans="1:20" ht="90" x14ac:dyDescent="0.25">
      <c r="A45" s="63">
        <v>178</v>
      </c>
      <c r="B45" s="9" t="s">
        <v>108</v>
      </c>
      <c r="C45" s="137" t="s">
        <v>106</v>
      </c>
      <c r="D45" s="66" t="s">
        <v>107</v>
      </c>
      <c r="E45" s="14" t="s">
        <v>234</v>
      </c>
      <c r="F45" s="9" t="s">
        <v>246</v>
      </c>
      <c r="G45" s="19" t="s">
        <v>37</v>
      </c>
      <c r="H45" s="9" t="s">
        <v>38</v>
      </c>
      <c r="I45" s="26" t="s">
        <v>271</v>
      </c>
      <c r="J45" s="26" t="s">
        <v>177</v>
      </c>
      <c r="K45" s="9" t="s">
        <v>272</v>
      </c>
      <c r="L45" s="9"/>
      <c r="M45" s="9"/>
      <c r="N45" s="9">
        <v>0</v>
      </c>
      <c r="O45" s="24">
        <v>1</v>
      </c>
      <c r="P45" s="28" t="s">
        <v>81</v>
      </c>
      <c r="Q45" s="14"/>
      <c r="R45" s="14" t="s">
        <v>370</v>
      </c>
      <c r="S45" s="38"/>
      <c r="T45" s="37"/>
    </row>
    <row r="46" spans="1:20" ht="45" x14ac:dyDescent="0.25">
      <c r="A46" s="62">
        <v>442</v>
      </c>
      <c r="B46" s="4" t="s">
        <v>109</v>
      </c>
      <c r="C46" s="23" t="s">
        <v>58</v>
      </c>
      <c r="D46" s="65"/>
      <c r="E46" s="12"/>
      <c r="F46" s="4" t="s">
        <v>238</v>
      </c>
      <c r="G46" s="20" t="s">
        <v>80</v>
      </c>
      <c r="H46" s="4" t="s">
        <v>38</v>
      </c>
      <c r="I46" s="23" t="s">
        <v>33</v>
      </c>
      <c r="J46" s="23" t="s">
        <v>273</v>
      </c>
      <c r="K46" s="4" t="s">
        <v>274</v>
      </c>
      <c r="L46" s="4"/>
      <c r="M46" s="4"/>
      <c r="N46" s="4">
        <v>0</v>
      </c>
      <c r="O46" s="27">
        <v>2</v>
      </c>
      <c r="P46" s="25" t="s">
        <v>81</v>
      </c>
      <c r="Q46" s="12" t="s">
        <v>110</v>
      </c>
      <c r="R46" s="12" t="s">
        <v>371</v>
      </c>
      <c r="S46" s="45">
        <v>44657</v>
      </c>
      <c r="T46" s="35" t="s">
        <v>111</v>
      </c>
    </row>
    <row r="47" spans="1:20" ht="150" x14ac:dyDescent="0.25">
      <c r="A47" s="63">
        <v>34</v>
      </c>
      <c r="B47" s="9" t="s">
        <v>114</v>
      </c>
      <c r="C47" s="26" t="s">
        <v>112</v>
      </c>
      <c r="D47" s="66" t="s">
        <v>113</v>
      </c>
      <c r="E47" s="14" t="s">
        <v>235</v>
      </c>
      <c r="F47" s="9" t="s">
        <v>247</v>
      </c>
      <c r="G47" s="19" t="s">
        <v>209</v>
      </c>
      <c r="H47" s="9" t="s">
        <v>38</v>
      </c>
      <c r="I47" s="26" t="s">
        <v>33</v>
      </c>
      <c r="J47" s="48" t="s">
        <v>275</v>
      </c>
      <c r="K47" s="9" t="s">
        <v>276</v>
      </c>
      <c r="L47" s="9"/>
      <c r="M47" s="9"/>
      <c r="N47" s="9">
        <v>0</v>
      </c>
      <c r="O47" s="24">
        <v>1</v>
      </c>
      <c r="P47" s="28" t="s">
        <v>115</v>
      </c>
      <c r="Q47" s="14" t="s">
        <v>289</v>
      </c>
      <c r="R47" s="14" t="s">
        <v>372</v>
      </c>
      <c r="S47" s="36"/>
      <c r="T47" s="37"/>
    </row>
    <row r="48" spans="1:20" ht="30" x14ac:dyDescent="0.25">
      <c r="A48" s="62">
        <v>42</v>
      </c>
      <c r="B48" s="4" t="s">
        <v>118</v>
      </c>
      <c r="C48" s="23" t="s">
        <v>116</v>
      </c>
      <c r="D48" s="65" t="s">
        <v>117</v>
      </c>
      <c r="E48" s="12" t="s">
        <v>236</v>
      </c>
      <c r="F48" s="4" t="s">
        <v>248</v>
      </c>
      <c r="G48" s="17" t="s">
        <v>249</v>
      </c>
      <c r="H48" s="4" t="s">
        <v>38</v>
      </c>
      <c r="I48" s="23" t="s">
        <v>186</v>
      </c>
      <c r="J48" s="23" t="s">
        <v>177</v>
      </c>
      <c r="K48" s="4" t="s">
        <v>277</v>
      </c>
      <c r="L48" s="4"/>
      <c r="M48" s="4"/>
      <c r="N48" s="4">
        <v>0</v>
      </c>
      <c r="O48" s="43">
        <v>3</v>
      </c>
      <c r="P48" s="25" t="s">
        <v>115</v>
      </c>
      <c r="Q48" s="12"/>
      <c r="R48" s="12"/>
      <c r="S48" s="34"/>
      <c r="T48" s="35"/>
    </row>
    <row r="49" spans="1:20" ht="30" x14ac:dyDescent="0.25">
      <c r="A49" s="63">
        <v>42</v>
      </c>
      <c r="B49" s="9" t="s">
        <v>118</v>
      </c>
      <c r="C49" s="26" t="s">
        <v>116</v>
      </c>
      <c r="D49" s="66" t="s">
        <v>117</v>
      </c>
      <c r="E49" s="14" t="s">
        <v>236</v>
      </c>
      <c r="F49" s="9" t="s">
        <v>248</v>
      </c>
      <c r="G49" s="19" t="s">
        <v>249</v>
      </c>
      <c r="H49" s="9" t="s">
        <v>38</v>
      </c>
      <c r="I49" s="26" t="s">
        <v>186</v>
      </c>
      <c r="J49" s="26" t="s">
        <v>177</v>
      </c>
      <c r="K49" s="9" t="s">
        <v>277</v>
      </c>
      <c r="L49" s="9"/>
      <c r="M49" s="9"/>
      <c r="N49" s="9">
        <v>0</v>
      </c>
      <c r="O49" s="43">
        <v>3</v>
      </c>
      <c r="P49" s="28" t="s">
        <v>115</v>
      </c>
      <c r="Q49" s="14"/>
      <c r="R49" s="14"/>
      <c r="S49" s="36"/>
      <c r="T49" s="37"/>
    </row>
    <row r="50" spans="1:20" ht="30" x14ac:dyDescent="0.25">
      <c r="A50" s="62">
        <v>42</v>
      </c>
      <c r="B50" s="4" t="s">
        <v>121</v>
      </c>
      <c r="C50" s="23" t="s">
        <v>119</v>
      </c>
      <c r="D50" s="65" t="s">
        <v>120</v>
      </c>
      <c r="E50" s="12" t="s">
        <v>237</v>
      </c>
      <c r="F50" s="4" t="s">
        <v>250</v>
      </c>
      <c r="G50" s="17" t="s">
        <v>173</v>
      </c>
      <c r="H50" s="4" t="s">
        <v>38</v>
      </c>
      <c r="I50" s="23" t="s">
        <v>186</v>
      </c>
      <c r="J50" s="23" t="s">
        <v>177</v>
      </c>
      <c r="K50" s="4" t="s">
        <v>278</v>
      </c>
      <c r="L50" s="4"/>
      <c r="M50" s="4"/>
      <c r="N50" s="4">
        <v>0</v>
      </c>
      <c r="O50" s="43">
        <v>3</v>
      </c>
      <c r="P50" s="25" t="s">
        <v>115</v>
      </c>
      <c r="Q50" s="12" t="s">
        <v>291</v>
      </c>
      <c r="R50" s="12"/>
      <c r="S50" s="34"/>
      <c r="T50" s="35"/>
    </row>
    <row r="51" spans="1:20" ht="60" x14ac:dyDescent="0.25">
      <c r="A51" s="63">
        <v>42</v>
      </c>
      <c r="B51" s="9" t="s">
        <v>124</v>
      </c>
      <c r="C51" s="26" t="s">
        <v>122</v>
      </c>
      <c r="D51" s="68" t="s">
        <v>123</v>
      </c>
      <c r="E51" s="14" t="s">
        <v>292</v>
      </c>
      <c r="F51" s="9" t="s">
        <v>297</v>
      </c>
      <c r="G51" s="19" t="s">
        <v>173</v>
      </c>
      <c r="H51" s="9" t="s">
        <v>38</v>
      </c>
      <c r="I51" s="26" t="s">
        <v>33</v>
      </c>
      <c r="J51" s="26" t="s">
        <v>177</v>
      </c>
      <c r="K51" s="9" t="s">
        <v>310</v>
      </c>
      <c r="L51" s="9"/>
      <c r="M51" s="9"/>
      <c r="N51" s="9">
        <v>0</v>
      </c>
      <c r="O51" s="24">
        <v>1</v>
      </c>
      <c r="P51" s="28" t="s">
        <v>115</v>
      </c>
      <c r="Q51" s="14" t="s">
        <v>322</v>
      </c>
      <c r="R51" s="14" t="s">
        <v>373</v>
      </c>
      <c r="S51" s="36"/>
      <c r="T51" s="37"/>
    </row>
    <row r="52" spans="1:20" ht="45" x14ac:dyDescent="0.25">
      <c r="A52" s="62">
        <v>52</v>
      </c>
      <c r="B52" s="4" t="s">
        <v>127</v>
      </c>
      <c r="C52" s="23" t="s">
        <v>125</v>
      </c>
      <c r="D52" s="65" t="s">
        <v>126</v>
      </c>
      <c r="E52" s="12" t="s">
        <v>293</v>
      </c>
      <c r="F52" s="4" t="s">
        <v>298</v>
      </c>
      <c r="G52" s="17" t="s">
        <v>245</v>
      </c>
      <c r="H52" s="4" t="s">
        <v>38</v>
      </c>
      <c r="I52" s="23" t="s">
        <v>33</v>
      </c>
      <c r="J52" s="23" t="s">
        <v>177</v>
      </c>
      <c r="K52" s="4" t="s">
        <v>311</v>
      </c>
      <c r="L52" s="4"/>
      <c r="M52" s="4"/>
      <c r="N52" s="4">
        <v>0</v>
      </c>
      <c r="O52" s="24">
        <v>1</v>
      </c>
      <c r="P52" s="25" t="s">
        <v>115</v>
      </c>
      <c r="Q52" s="12"/>
      <c r="R52" s="12" t="s">
        <v>374</v>
      </c>
      <c r="S52" s="39"/>
      <c r="T52" s="35"/>
    </row>
    <row r="53" spans="1:20" x14ac:dyDescent="0.25">
      <c r="A53" s="63">
        <v>68</v>
      </c>
      <c r="B53" s="9" t="s">
        <v>130</v>
      </c>
      <c r="C53" s="26" t="s">
        <v>128</v>
      </c>
      <c r="D53" s="66" t="s">
        <v>129</v>
      </c>
      <c r="E53" s="14" t="s">
        <v>294</v>
      </c>
      <c r="F53" s="9" t="s">
        <v>299</v>
      </c>
      <c r="G53" s="19" t="s">
        <v>300</v>
      </c>
      <c r="H53" s="9" t="s">
        <v>38</v>
      </c>
      <c r="I53" s="26" t="s">
        <v>33</v>
      </c>
      <c r="J53" s="26" t="s">
        <v>177</v>
      </c>
      <c r="K53" s="9" t="s">
        <v>312</v>
      </c>
      <c r="L53" s="9"/>
      <c r="M53" s="9"/>
      <c r="N53" s="9">
        <v>0</v>
      </c>
      <c r="O53" s="24">
        <v>1</v>
      </c>
      <c r="P53" s="28" t="s">
        <v>115</v>
      </c>
      <c r="Q53" s="14"/>
      <c r="R53" s="14"/>
      <c r="S53" s="36"/>
      <c r="T53" s="37"/>
    </row>
    <row r="54" spans="1:20" ht="45" x14ac:dyDescent="0.25">
      <c r="A54" s="62">
        <v>68</v>
      </c>
      <c r="B54" s="4" t="s">
        <v>131</v>
      </c>
      <c r="C54" s="23" t="s">
        <v>128</v>
      </c>
      <c r="D54" s="65" t="s">
        <v>129</v>
      </c>
      <c r="E54" s="12" t="s">
        <v>294</v>
      </c>
      <c r="F54" s="4" t="s">
        <v>301</v>
      </c>
      <c r="G54" s="17" t="s">
        <v>300</v>
      </c>
      <c r="H54" s="4" t="s">
        <v>38</v>
      </c>
      <c r="I54" s="23" t="s">
        <v>313</v>
      </c>
      <c r="J54" s="23" t="s">
        <v>177</v>
      </c>
      <c r="K54" s="4" t="s">
        <v>314</v>
      </c>
      <c r="L54" s="4"/>
      <c r="M54" s="4"/>
      <c r="N54" s="4">
        <v>0</v>
      </c>
      <c r="O54" s="24">
        <v>1</v>
      </c>
      <c r="P54" s="25" t="s">
        <v>115</v>
      </c>
      <c r="Q54" s="12"/>
      <c r="R54" s="12" t="s">
        <v>375</v>
      </c>
      <c r="S54" s="34"/>
      <c r="T54" s="35"/>
    </row>
    <row r="55" spans="1:20" x14ac:dyDescent="0.25">
      <c r="A55" s="63">
        <v>158</v>
      </c>
      <c r="B55" s="9" t="s">
        <v>134</v>
      </c>
      <c r="C55" s="26" t="s">
        <v>132</v>
      </c>
      <c r="D55" s="66" t="s">
        <v>133</v>
      </c>
      <c r="E55" s="14" t="s">
        <v>295</v>
      </c>
      <c r="F55" s="9" t="s">
        <v>242</v>
      </c>
      <c r="G55" s="42" t="s">
        <v>243</v>
      </c>
      <c r="H55" s="9" t="s">
        <v>38</v>
      </c>
      <c r="I55" s="26" t="s">
        <v>33</v>
      </c>
      <c r="J55" s="26" t="s">
        <v>177</v>
      </c>
      <c r="K55" s="9" t="s">
        <v>315</v>
      </c>
      <c r="L55" s="9"/>
      <c r="M55" s="9"/>
      <c r="N55" s="9">
        <v>0</v>
      </c>
      <c r="O55" s="24">
        <v>1</v>
      </c>
      <c r="P55" s="28" t="s">
        <v>115</v>
      </c>
      <c r="Q55" s="14"/>
      <c r="R55" s="14" t="s">
        <v>376</v>
      </c>
      <c r="S55" s="36"/>
      <c r="T55" s="37"/>
    </row>
    <row r="56" spans="1:20" ht="45" x14ac:dyDescent="0.25">
      <c r="A56" s="62">
        <v>777</v>
      </c>
      <c r="B56" s="4" t="s">
        <v>137</v>
      </c>
      <c r="C56" s="23" t="s">
        <v>135</v>
      </c>
      <c r="D56" s="65" t="s">
        <v>136</v>
      </c>
      <c r="E56" s="12" t="s">
        <v>296</v>
      </c>
      <c r="F56" s="4" t="s">
        <v>302</v>
      </c>
      <c r="G56" s="17" t="s">
        <v>303</v>
      </c>
      <c r="H56" s="4" t="s">
        <v>38</v>
      </c>
      <c r="I56" s="23" t="s">
        <v>192</v>
      </c>
      <c r="J56" s="23" t="s">
        <v>316</v>
      </c>
      <c r="K56" s="4" t="s">
        <v>317</v>
      </c>
      <c r="L56" s="4"/>
      <c r="M56" s="4"/>
      <c r="N56" s="4">
        <v>0</v>
      </c>
      <c r="O56" s="24">
        <v>1</v>
      </c>
      <c r="P56" s="25" t="s">
        <v>115</v>
      </c>
      <c r="Q56" s="12"/>
      <c r="R56" s="40" t="s">
        <v>138</v>
      </c>
      <c r="S56" s="34"/>
      <c r="T56" s="35"/>
    </row>
    <row r="57" spans="1:20" x14ac:dyDescent="0.25">
      <c r="A57" s="63">
        <v>777</v>
      </c>
      <c r="B57" s="9" t="s">
        <v>139</v>
      </c>
      <c r="C57" s="26" t="s">
        <v>135</v>
      </c>
      <c r="D57" s="66" t="s">
        <v>136</v>
      </c>
      <c r="E57" s="14" t="s">
        <v>296</v>
      </c>
      <c r="F57" s="9" t="s">
        <v>33</v>
      </c>
      <c r="G57" s="19" t="s">
        <v>33</v>
      </c>
      <c r="H57" s="9" t="s">
        <v>38</v>
      </c>
      <c r="I57" s="26" t="s">
        <v>33</v>
      </c>
      <c r="J57" s="26" t="s">
        <v>33</v>
      </c>
      <c r="K57" s="9" t="s">
        <v>318</v>
      </c>
      <c r="L57" s="9"/>
      <c r="M57" s="9"/>
      <c r="N57" s="9">
        <v>0</v>
      </c>
      <c r="O57" s="24">
        <v>1</v>
      </c>
      <c r="P57" s="28" t="s">
        <v>115</v>
      </c>
      <c r="Q57" s="14"/>
      <c r="R57" s="41" t="s">
        <v>138</v>
      </c>
      <c r="S57" s="36"/>
      <c r="T57" s="37"/>
    </row>
    <row r="58" spans="1:20" x14ac:dyDescent="0.25">
      <c r="A58" s="62">
        <v>777</v>
      </c>
      <c r="B58" s="4" t="s">
        <v>140</v>
      </c>
      <c r="C58" s="23" t="s">
        <v>135</v>
      </c>
      <c r="D58" s="65" t="s">
        <v>136</v>
      </c>
      <c r="E58" s="12" t="s">
        <v>296</v>
      </c>
      <c r="F58" s="4" t="s">
        <v>304</v>
      </c>
      <c r="G58" s="17" t="s">
        <v>305</v>
      </c>
      <c r="H58" s="4" t="s">
        <v>38</v>
      </c>
      <c r="I58" s="23" t="s">
        <v>33</v>
      </c>
      <c r="J58" s="23" t="s">
        <v>177</v>
      </c>
      <c r="K58" s="4" t="s">
        <v>319</v>
      </c>
      <c r="L58" s="4"/>
      <c r="M58" s="4"/>
      <c r="N58" s="4">
        <v>0</v>
      </c>
      <c r="O58" s="24">
        <v>1</v>
      </c>
      <c r="P58" s="25" t="s">
        <v>115</v>
      </c>
      <c r="Q58" s="12"/>
      <c r="R58" s="40" t="s">
        <v>138</v>
      </c>
      <c r="S58" s="34"/>
      <c r="T58" s="35"/>
    </row>
    <row r="59" spans="1:20" x14ac:dyDescent="0.25">
      <c r="A59" s="63">
        <v>777</v>
      </c>
      <c r="B59" s="9" t="s">
        <v>141</v>
      </c>
      <c r="C59" s="26" t="s">
        <v>135</v>
      </c>
      <c r="D59" s="66" t="s">
        <v>136</v>
      </c>
      <c r="E59" s="14" t="s">
        <v>296</v>
      </c>
      <c r="F59" s="9" t="s">
        <v>306</v>
      </c>
      <c r="G59" s="19" t="s">
        <v>307</v>
      </c>
      <c r="H59" s="9" t="s">
        <v>38</v>
      </c>
      <c r="I59" s="26" t="s">
        <v>33</v>
      </c>
      <c r="J59" s="26" t="s">
        <v>177</v>
      </c>
      <c r="K59" s="9" t="s">
        <v>320</v>
      </c>
      <c r="L59" s="9"/>
      <c r="M59" s="9"/>
      <c r="N59" s="9">
        <v>0</v>
      </c>
      <c r="O59" s="24">
        <v>1</v>
      </c>
      <c r="P59" s="28" t="s">
        <v>115</v>
      </c>
      <c r="Q59" s="14"/>
      <c r="R59" s="41" t="s">
        <v>138</v>
      </c>
      <c r="S59" s="36"/>
      <c r="T59" s="37"/>
    </row>
    <row r="60" spans="1:20" x14ac:dyDescent="0.25">
      <c r="A60" s="62">
        <v>777</v>
      </c>
      <c r="B60" s="4" t="s">
        <v>142</v>
      </c>
      <c r="C60" s="23" t="s">
        <v>135</v>
      </c>
      <c r="D60" s="65" t="s">
        <v>136</v>
      </c>
      <c r="E60" s="12" t="s">
        <v>296</v>
      </c>
      <c r="F60" s="4" t="s">
        <v>308</v>
      </c>
      <c r="G60" s="17" t="s">
        <v>309</v>
      </c>
      <c r="H60" s="4" t="s">
        <v>38</v>
      </c>
      <c r="I60" s="23" t="s">
        <v>33</v>
      </c>
      <c r="J60" s="23" t="s">
        <v>177</v>
      </c>
      <c r="K60" s="4" t="s">
        <v>321</v>
      </c>
      <c r="L60" s="4"/>
      <c r="M60" s="4"/>
      <c r="N60" s="4">
        <v>0</v>
      </c>
      <c r="O60" s="24">
        <v>1</v>
      </c>
      <c r="P60" s="25" t="s">
        <v>115</v>
      </c>
      <c r="Q60" s="12"/>
      <c r="R60" s="40" t="s">
        <v>138</v>
      </c>
      <c r="S60" s="34"/>
      <c r="T60" s="35"/>
    </row>
    <row r="61" spans="1:20" x14ac:dyDescent="0.25">
      <c r="A61" s="63">
        <v>777</v>
      </c>
      <c r="B61" s="9" t="s">
        <v>143</v>
      </c>
      <c r="C61" s="26" t="s">
        <v>135</v>
      </c>
      <c r="D61" s="66" t="s">
        <v>136</v>
      </c>
      <c r="E61" s="14" t="s">
        <v>296</v>
      </c>
      <c r="F61" s="9" t="s">
        <v>327</v>
      </c>
      <c r="G61" s="19" t="s">
        <v>328</v>
      </c>
      <c r="H61" s="9" t="s">
        <v>38</v>
      </c>
      <c r="I61" s="26" t="s">
        <v>33</v>
      </c>
      <c r="J61" s="26" t="s">
        <v>177</v>
      </c>
      <c r="K61" s="9" t="s">
        <v>331</v>
      </c>
      <c r="L61" s="9"/>
      <c r="M61" s="9"/>
      <c r="N61" s="9">
        <v>0</v>
      </c>
      <c r="O61" s="24">
        <v>1</v>
      </c>
      <c r="P61" s="28" t="s">
        <v>115</v>
      </c>
      <c r="Q61" s="14"/>
      <c r="R61" s="41" t="s">
        <v>138</v>
      </c>
      <c r="S61" s="36"/>
      <c r="T61" s="37"/>
    </row>
    <row r="62" spans="1:20" x14ac:dyDescent="0.25">
      <c r="A62" s="62">
        <v>777</v>
      </c>
      <c r="B62" s="4" t="s">
        <v>144</v>
      </c>
      <c r="C62" s="23" t="s">
        <v>135</v>
      </c>
      <c r="D62" s="65" t="s">
        <v>136</v>
      </c>
      <c r="E62" s="12" t="s">
        <v>296</v>
      </c>
      <c r="F62" s="4" t="s">
        <v>250</v>
      </c>
      <c r="G62" s="17" t="s">
        <v>173</v>
      </c>
      <c r="H62" s="4" t="s">
        <v>38</v>
      </c>
      <c r="I62" s="23" t="s">
        <v>33</v>
      </c>
      <c r="J62" s="23" t="s">
        <v>177</v>
      </c>
      <c r="K62" s="4" t="s">
        <v>332</v>
      </c>
      <c r="L62" s="4"/>
      <c r="M62" s="4"/>
      <c r="N62" s="4">
        <v>0</v>
      </c>
      <c r="O62" s="24">
        <v>1</v>
      </c>
      <c r="P62" s="25" t="s">
        <v>115</v>
      </c>
      <c r="Q62" s="12"/>
      <c r="R62" s="40" t="s">
        <v>138</v>
      </c>
      <c r="S62" s="34"/>
      <c r="T62" s="35"/>
    </row>
    <row r="63" spans="1:20" x14ac:dyDescent="0.25">
      <c r="A63" s="63">
        <v>777</v>
      </c>
      <c r="B63" s="9" t="s">
        <v>145</v>
      </c>
      <c r="C63" s="26" t="s">
        <v>135</v>
      </c>
      <c r="D63" s="69" t="s">
        <v>136</v>
      </c>
      <c r="E63" s="14" t="s">
        <v>296</v>
      </c>
      <c r="F63" s="9" t="s">
        <v>329</v>
      </c>
      <c r="G63" s="19" t="s">
        <v>37</v>
      </c>
      <c r="H63" s="9" t="s">
        <v>38</v>
      </c>
      <c r="I63" s="26" t="s">
        <v>33</v>
      </c>
      <c r="J63" s="26" t="s">
        <v>177</v>
      </c>
      <c r="K63" s="9" t="s">
        <v>333</v>
      </c>
      <c r="L63" s="9"/>
      <c r="M63" s="9"/>
      <c r="N63" s="9">
        <v>0</v>
      </c>
      <c r="O63" s="27">
        <v>2</v>
      </c>
      <c r="P63" s="28" t="s">
        <v>115</v>
      </c>
      <c r="Q63" s="14"/>
      <c r="R63" s="41" t="s">
        <v>138</v>
      </c>
      <c r="S63" s="36"/>
      <c r="T63" s="37"/>
    </row>
    <row r="64" spans="1:20" x14ac:dyDescent="0.25">
      <c r="A64" s="62">
        <v>777</v>
      </c>
      <c r="B64" s="4" t="s">
        <v>146</v>
      </c>
      <c r="C64" s="23" t="s">
        <v>135</v>
      </c>
      <c r="D64" s="65" t="s">
        <v>136</v>
      </c>
      <c r="E64" s="12" t="s">
        <v>296</v>
      </c>
      <c r="F64" s="4" t="s">
        <v>330</v>
      </c>
      <c r="G64" s="17" t="s">
        <v>209</v>
      </c>
      <c r="H64" s="4" t="s">
        <v>38</v>
      </c>
      <c r="I64" s="23" t="s">
        <v>33</v>
      </c>
      <c r="J64" s="23" t="s">
        <v>177</v>
      </c>
      <c r="K64" s="4" t="s">
        <v>334</v>
      </c>
      <c r="L64" s="4"/>
      <c r="M64" s="4"/>
      <c r="N64" s="4">
        <v>0</v>
      </c>
      <c r="O64" s="43">
        <v>3</v>
      </c>
      <c r="P64" s="25" t="s">
        <v>115</v>
      </c>
      <c r="Q64" s="12"/>
      <c r="R64" s="40" t="s">
        <v>138</v>
      </c>
      <c r="S64" s="34"/>
      <c r="T64" s="35"/>
    </row>
    <row r="65" spans="1:20" ht="60" x14ac:dyDescent="0.25">
      <c r="A65" s="63">
        <v>777</v>
      </c>
      <c r="B65" s="9" t="s">
        <v>149</v>
      </c>
      <c r="C65" s="26" t="s">
        <v>147</v>
      </c>
      <c r="D65" s="66" t="s">
        <v>148</v>
      </c>
      <c r="E65" s="14" t="s">
        <v>335</v>
      </c>
      <c r="F65" s="9" t="s">
        <v>79</v>
      </c>
      <c r="G65" s="52" t="s">
        <v>80</v>
      </c>
      <c r="H65" s="9" t="s">
        <v>38</v>
      </c>
      <c r="I65" s="26" t="s">
        <v>33</v>
      </c>
      <c r="J65" s="26" t="s">
        <v>177</v>
      </c>
      <c r="K65" s="9" t="s">
        <v>337</v>
      </c>
      <c r="L65" s="9"/>
      <c r="M65" s="9"/>
      <c r="N65" s="9">
        <v>0</v>
      </c>
      <c r="O65" s="43">
        <v>3</v>
      </c>
      <c r="P65" s="19" t="s">
        <v>115</v>
      </c>
      <c r="Q65" s="14"/>
      <c r="R65" s="14" t="s">
        <v>377</v>
      </c>
      <c r="S65" s="36"/>
      <c r="T65" s="37"/>
    </row>
    <row r="66" spans="1:20" ht="30" x14ac:dyDescent="0.25">
      <c r="A66" s="62">
        <v>777</v>
      </c>
      <c r="B66" s="4" t="s">
        <v>152</v>
      </c>
      <c r="C66" s="23" t="s">
        <v>150</v>
      </c>
      <c r="D66" s="67" t="s">
        <v>151</v>
      </c>
      <c r="E66" s="12" t="s">
        <v>336</v>
      </c>
      <c r="F66" s="4" t="s">
        <v>208</v>
      </c>
      <c r="G66" s="17" t="s">
        <v>209</v>
      </c>
      <c r="H66" s="4" t="s">
        <v>38</v>
      </c>
      <c r="I66" s="23" t="s">
        <v>33</v>
      </c>
      <c r="J66" s="23" t="s">
        <v>33</v>
      </c>
      <c r="K66" s="4" t="s">
        <v>338</v>
      </c>
      <c r="L66" s="4"/>
      <c r="M66" s="4"/>
      <c r="N66" s="4">
        <v>0</v>
      </c>
      <c r="O66" s="27">
        <v>2</v>
      </c>
      <c r="P66" s="25" t="s">
        <v>115</v>
      </c>
      <c r="Q66" s="12"/>
      <c r="R66" s="12" t="s">
        <v>378</v>
      </c>
      <c r="S66" s="34"/>
      <c r="T66" s="35"/>
    </row>
    <row r="67" spans="1:20" ht="120" x14ac:dyDescent="0.25">
      <c r="A67" s="63">
        <v>777</v>
      </c>
      <c r="B67" s="9" t="s">
        <v>152</v>
      </c>
      <c r="C67" s="26" t="s">
        <v>150</v>
      </c>
      <c r="D67" s="68" t="s">
        <v>151</v>
      </c>
      <c r="E67" s="14" t="s">
        <v>336</v>
      </c>
      <c r="F67" s="9" t="s">
        <v>208</v>
      </c>
      <c r="G67" s="19" t="s">
        <v>209</v>
      </c>
      <c r="H67" s="9" t="s">
        <v>38</v>
      </c>
      <c r="I67" s="26" t="s">
        <v>339</v>
      </c>
      <c r="J67" s="26" t="s">
        <v>177</v>
      </c>
      <c r="K67" s="9" t="s">
        <v>340</v>
      </c>
      <c r="L67" s="9"/>
      <c r="M67" s="9"/>
      <c r="N67" s="9">
        <v>0</v>
      </c>
      <c r="O67" s="27">
        <v>2</v>
      </c>
      <c r="P67" s="28" t="s">
        <v>115</v>
      </c>
      <c r="Q67" s="14"/>
      <c r="R67" s="14" t="s">
        <v>379</v>
      </c>
      <c r="S67" s="36"/>
      <c r="T67" s="37"/>
    </row>
    <row r="68" spans="1:20" ht="56.25" x14ac:dyDescent="0.25">
      <c r="A68" s="62">
        <v>406</v>
      </c>
      <c r="B68" s="4" t="s">
        <v>155</v>
      </c>
      <c r="C68" s="23" t="s">
        <v>58</v>
      </c>
      <c r="D68" s="65"/>
      <c r="E68" s="12"/>
      <c r="F68" s="4" t="s">
        <v>344</v>
      </c>
      <c r="G68" s="42" t="s">
        <v>221</v>
      </c>
      <c r="H68" s="4" t="s">
        <v>38</v>
      </c>
      <c r="I68" s="23" t="s">
        <v>33</v>
      </c>
      <c r="J68" s="23" t="s">
        <v>273</v>
      </c>
      <c r="K68" s="4" t="s">
        <v>349</v>
      </c>
      <c r="L68" s="4"/>
      <c r="M68" s="4"/>
      <c r="N68" s="4">
        <v>0</v>
      </c>
      <c r="O68" s="53">
        <v>1</v>
      </c>
      <c r="P68" s="54"/>
      <c r="Q68" s="58"/>
      <c r="R68" s="139" t="s">
        <v>156</v>
      </c>
      <c r="S68" s="34"/>
      <c r="T68" s="35"/>
    </row>
    <row r="69" spans="1:20" ht="45" x14ac:dyDescent="0.25">
      <c r="A69" s="63">
        <v>408</v>
      </c>
      <c r="B69" s="9" t="s">
        <v>155</v>
      </c>
      <c r="C69" s="26" t="s">
        <v>58</v>
      </c>
      <c r="D69" s="66"/>
      <c r="E69" s="14"/>
      <c r="F69" s="9" t="s">
        <v>345</v>
      </c>
      <c r="G69" s="19" t="s">
        <v>346</v>
      </c>
      <c r="H69" s="9" t="s">
        <v>38</v>
      </c>
      <c r="I69" s="26" t="s">
        <v>33</v>
      </c>
      <c r="J69" s="26" t="s">
        <v>273</v>
      </c>
      <c r="K69" s="9" t="s">
        <v>350</v>
      </c>
      <c r="L69" s="9"/>
      <c r="M69" s="9"/>
      <c r="N69" s="9">
        <v>0</v>
      </c>
      <c r="O69" s="53">
        <v>1</v>
      </c>
      <c r="P69" s="55"/>
      <c r="Q69" s="58"/>
      <c r="R69" s="58"/>
      <c r="S69" s="36"/>
      <c r="T69" s="37"/>
    </row>
    <row r="70" spans="1:20" ht="45" x14ac:dyDescent="0.25">
      <c r="A70" s="62">
        <v>410</v>
      </c>
      <c r="B70" s="4" t="s">
        <v>155</v>
      </c>
      <c r="C70" s="23" t="s">
        <v>58</v>
      </c>
      <c r="D70" s="65"/>
      <c r="E70" s="12"/>
      <c r="F70" s="4" t="s">
        <v>347</v>
      </c>
      <c r="G70" s="42" t="s">
        <v>348</v>
      </c>
      <c r="H70" s="4" t="s">
        <v>38</v>
      </c>
      <c r="I70" s="23" t="s">
        <v>186</v>
      </c>
      <c r="J70" s="23" t="s">
        <v>273</v>
      </c>
      <c r="K70" s="4" t="s">
        <v>351</v>
      </c>
      <c r="L70" s="4"/>
      <c r="M70" s="4"/>
      <c r="N70" s="4">
        <v>0</v>
      </c>
      <c r="O70" s="53">
        <v>1</v>
      </c>
      <c r="P70" s="54"/>
      <c r="Q70" s="58"/>
      <c r="R70" s="58"/>
      <c r="S70" s="34"/>
      <c r="T70" s="35"/>
    </row>
    <row r="71" spans="1:20" ht="56.25" x14ac:dyDescent="0.25">
      <c r="A71" s="63">
        <v>412</v>
      </c>
      <c r="B71" s="9" t="s">
        <v>157</v>
      </c>
      <c r="C71" s="26" t="s">
        <v>58</v>
      </c>
      <c r="D71" s="66"/>
      <c r="E71" s="14"/>
      <c r="F71" s="9" t="s">
        <v>250</v>
      </c>
      <c r="G71" s="19" t="s">
        <v>173</v>
      </c>
      <c r="H71" s="9" t="s">
        <v>38</v>
      </c>
      <c r="I71" s="26" t="s">
        <v>33</v>
      </c>
      <c r="J71" s="26" t="s">
        <v>273</v>
      </c>
      <c r="K71" s="9" t="s">
        <v>352</v>
      </c>
      <c r="L71" s="9"/>
      <c r="M71" s="9"/>
      <c r="N71" s="9">
        <v>0</v>
      </c>
      <c r="O71" s="56">
        <v>1</v>
      </c>
      <c r="P71" s="57"/>
      <c r="Q71" s="60"/>
      <c r="R71" s="139" t="s">
        <v>156</v>
      </c>
      <c r="S71" s="36"/>
      <c r="T71" s="37"/>
    </row>
  </sheetData>
  <conditionalFormatting sqref="P68:T71 P1:T67 E1:E71 B1:B71">
    <cfRule type="expression" dxfId="6" priority="1">
      <formula>$Z1=$B$282</formula>
    </cfRule>
    <cfRule type="expression" dxfId="5" priority="2">
      <formula>$Z1=$B$276</formula>
    </cfRule>
    <cfRule type="expression" dxfId="4" priority="3">
      <formula>$Z1=$B$277</formula>
    </cfRule>
    <cfRule type="expression" dxfId="3" priority="4">
      <formula>$Z1=$B$278</formula>
    </cfRule>
    <cfRule type="expression" dxfId="2" priority="5">
      <formula>$Z1=$B$279</formula>
    </cfRule>
    <cfRule type="expression" dxfId="1" priority="6">
      <formula>$Z1=$B$280</formula>
    </cfRule>
    <cfRule type="expression" dxfId="0" priority="7">
      <formula>$Z1=$B$281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WIPsumm 29APR22</vt:lpstr>
      <vt:lpstr>TBCsumm 29APR22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dcterms:created xsi:type="dcterms:W3CDTF">2022-04-28T21:33:16Z</dcterms:created>
  <dcterms:modified xsi:type="dcterms:W3CDTF">2022-04-30T00:11:38Z</dcterms:modified>
</cp:coreProperties>
</file>