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$ AviaGlobalGroup\AGG Client Info\Peregrine\"/>
    </mc:Choice>
  </mc:AlternateContent>
  <xr:revisionPtr revIDLastSave="0" documentId="13_ncr:1_{9782814E-ABEF-4333-A27B-4467D27DE12A}" xr6:coauthVersionLast="47" xr6:coauthVersionMax="47" xr10:uidLastSave="{00000000-0000-0000-0000-000000000000}"/>
  <bookViews>
    <workbookView xWindow="-120" yWindow="-120" windowWidth="19440" windowHeight="15150" activeTab="2" xr2:uid="{B77F6EDE-2DBA-44A1-8C7A-7FE7D14ED495}"/>
  </bookViews>
  <sheets>
    <sheet name="PARA Inv Recon 29JUN22" sheetId="1" r:id="rId1"/>
    <sheet name="PARA Inv Recon 20JUL22" sheetId="2" r:id="rId2"/>
    <sheet name="221201 - LRC Reconciliation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" i="3" l="1"/>
</calcChain>
</file>

<file path=xl/sharedStrings.xml><?xml version="1.0" encoding="utf-8"?>
<sst xmlns="http://schemas.openxmlformats.org/spreadsheetml/2006/main" count="109" uniqueCount="48">
  <si>
    <t>AGG Inv</t>
  </si>
  <si>
    <t>Inv Ref</t>
  </si>
  <si>
    <t>Amt</t>
  </si>
  <si>
    <t>Date Pd</t>
  </si>
  <si>
    <t>Inv Date 2022</t>
  </si>
  <si>
    <t>WWW Support</t>
  </si>
  <si>
    <t>WWW Support/ Enhanced</t>
  </si>
  <si>
    <t>Expenses</t>
  </si>
  <si>
    <t>AGGPERAPA ERInv 003-22</t>
  </si>
  <si>
    <t>AGGPERAPA Inv 001-22</t>
  </si>
  <si>
    <t>AGGPERAPA Inv 002-22</t>
  </si>
  <si>
    <t>AGGPERAPA ERInv 005-22</t>
  </si>
  <si>
    <t>AGGPERAPA ERInv 006-22</t>
  </si>
  <si>
    <t>AGGPERAPA Inv 004-22</t>
  </si>
  <si>
    <t>AGGPERAPA Inv 007-22</t>
  </si>
  <si>
    <t>AGGPERAPA Inv 008-22</t>
  </si>
  <si>
    <t>AGGPERAPA Inv 009-22</t>
  </si>
  <si>
    <t>AGGPERAPA Inv 010-22</t>
  </si>
  <si>
    <t>TBC 15 July</t>
  </si>
  <si>
    <t>(Final Enhanced WWW/ Support Inv To Be Completed)</t>
  </si>
  <si>
    <t>(Final Enhanced WWW/ Support Inv)</t>
  </si>
  <si>
    <t>Payment</t>
  </si>
  <si>
    <t>AGGPERAPA Inv 012-22</t>
  </si>
  <si>
    <t>AGGPERAPA ERInv 011-22</t>
  </si>
  <si>
    <t>Posted</t>
  </si>
  <si>
    <t>Invoice Date</t>
  </si>
  <si>
    <t>Amount</t>
  </si>
  <si>
    <t>Expenses (New ER)</t>
  </si>
  <si>
    <t>AGGPERAPA Inv 014-22</t>
  </si>
  <si>
    <t>AGGPERAPA Inv 015-22</t>
  </si>
  <si>
    <t>Invoice Month</t>
  </si>
  <si>
    <t>Oct?</t>
  </si>
  <si>
    <t>Sept?</t>
  </si>
  <si>
    <t>AGGPERAPA Inv 013-22</t>
  </si>
  <si>
    <t>Aug?</t>
  </si>
  <si>
    <t>Jul?</t>
  </si>
  <si>
    <t>Jun?</t>
  </si>
  <si>
    <t>May?</t>
  </si>
  <si>
    <t>Apr?</t>
  </si>
  <si>
    <t>Mar?</t>
  </si>
  <si>
    <t>Feb?</t>
  </si>
  <si>
    <t>Expenses (New FWC ER)</t>
  </si>
  <si>
    <t>Expenses (New LRC ER)</t>
  </si>
  <si>
    <t>Nov?</t>
  </si>
  <si>
    <t>AGGPERAPA Inv 016-22</t>
  </si>
  <si>
    <t>AGGPERAPA Inv 017-22</t>
  </si>
  <si>
    <t>AGGPERAPA Inv 018-22</t>
  </si>
  <si>
    <t>Outstanding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</si>
</sst>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[$-409]d/mmm;@"/>
    <numFmt numFmtId="167" formatCode="[$-409]d\-mmm\-yy;@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16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" fontId="3" fillId="2" borderId="0" xfId="0" applyNumberFormat="1" applyFont="1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0" borderId="0" xfId="0" applyNumberFormat="1"/>
    <xf numFmtId="165" fontId="5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16" fontId="4" fillId="0" borderId="0" xfId="0" applyNumberFormat="1" applyFont="1" applyAlignment="1">
      <alignment horizontal="center"/>
    </xf>
    <xf numFmtId="0" fontId="3" fillId="0" borderId="0" xfId="0" applyFont="1"/>
    <xf numFmtId="14" fontId="0" fillId="0" borderId="0" xfId="0" applyNumberFormat="1"/>
    <xf numFmtId="44" fontId="0" fillId="0" borderId="0" xfId="0" applyNumberFormat="1"/>
    <xf numFmtId="164" fontId="0" fillId="0" borderId="0" xfId="0" applyNumberFormat="1"/>
    <xf numFmtId="167" fontId="0" fillId="0" borderId="0" xfId="0" applyNumberFormat="1" applyAlignment="1">
      <alignment horizontal="center"/>
    </xf>
    <xf numFmtId="44" fontId="0" fillId="0" borderId="1" xfId="0" applyNumberFormat="1" applyBorder="1"/>
    <xf numFmtId="0" fontId="0" fillId="0" borderId="1" xfId="0" applyBorder="1"/>
    <xf numFmtId="167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BC5C9-D26B-4093-AF86-3F007791BF89}">
  <dimension ref="B2:F13"/>
  <sheetViews>
    <sheetView workbookViewId="0">
      <selection activeCell="F9" sqref="F9"/>
    </sheetView>
  </sheetViews>
  <sheetFormatPr defaultRowHeight="15" x14ac:dyDescent="0.25"/>
  <cols>
    <col min="2" max="2" width="25.42578125" customWidth="1"/>
    <col min="3" max="3" width="25.7109375" customWidth="1"/>
    <col min="4" max="4" width="12.7109375" customWidth="1"/>
    <col min="5" max="5" width="16.7109375" customWidth="1"/>
    <col min="6" max="6" width="15.7109375" customWidth="1"/>
  </cols>
  <sheetData>
    <row r="2" spans="2:6" s="1" customFormat="1" ht="18.75" x14ac:dyDescent="0.25">
      <c r="B2" s="1" t="s">
        <v>0</v>
      </c>
      <c r="C2" s="1" t="s">
        <v>1</v>
      </c>
      <c r="D2" s="1" t="s">
        <v>2</v>
      </c>
      <c r="E2" s="1" t="s">
        <v>4</v>
      </c>
      <c r="F2" s="1" t="s">
        <v>3</v>
      </c>
    </row>
    <row r="3" spans="2:6" x14ac:dyDescent="0.25">
      <c r="B3" t="s">
        <v>5</v>
      </c>
      <c r="C3" s="3" t="s">
        <v>9</v>
      </c>
      <c r="D3" s="4">
        <v>1500</v>
      </c>
      <c r="E3" s="2">
        <v>44576</v>
      </c>
      <c r="F3" s="9">
        <v>44610</v>
      </c>
    </row>
    <row r="4" spans="2:6" x14ac:dyDescent="0.25">
      <c r="B4" t="s">
        <v>6</v>
      </c>
      <c r="C4" s="3" t="s">
        <v>10</v>
      </c>
      <c r="D4" s="4">
        <v>3000</v>
      </c>
      <c r="E4" s="2">
        <v>44607</v>
      </c>
      <c r="F4" s="9">
        <v>44637</v>
      </c>
    </row>
    <row r="5" spans="2:6" x14ac:dyDescent="0.25">
      <c r="B5" t="s">
        <v>7</v>
      </c>
      <c r="C5" s="3" t="s">
        <v>8</v>
      </c>
      <c r="D5" s="4">
        <v>850</v>
      </c>
      <c r="E5" s="2">
        <v>44613</v>
      </c>
      <c r="F5" s="9">
        <v>44637</v>
      </c>
    </row>
    <row r="6" spans="2:6" x14ac:dyDescent="0.25">
      <c r="B6" t="s">
        <v>6</v>
      </c>
      <c r="C6" s="3" t="s">
        <v>13</v>
      </c>
      <c r="D6" s="4">
        <v>3000</v>
      </c>
      <c r="E6" s="2">
        <v>44635</v>
      </c>
      <c r="F6" s="9">
        <v>44671</v>
      </c>
    </row>
    <row r="7" spans="2:6" x14ac:dyDescent="0.25">
      <c r="B7" t="s">
        <v>7</v>
      </c>
      <c r="C7" s="3" t="s">
        <v>11</v>
      </c>
      <c r="D7" s="4">
        <v>106.69</v>
      </c>
      <c r="E7" s="2">
        <v>44635</v>
      </c>
      <c r="F7" s="9">
        <v>44671</v>
      </c>
    </row>
    <row r="8" spans="2:6" x14ac:dyDescent="0.25">
      <c r="B8" t="s">
        <v>7</v>
      </c>
      <c r="C8" s="3" t="s">
        <v>12</v>
      </c>
      <c r="D8" s="4">
        <v>450.41</v>
      </c>
      <c r="E8" s="2">
        <v>44643</v>
      </c>
      <c r="F8" s="9">
        <v>44671</v>
      </c>
    </row>
    <row r="9" spans="2:6" x14ac:dyDescent="0.25">
      <c r="B9" t="s">
        <v>6</v>
      </c>
      <c r="C9" s="3" t="s">
        <v>14</v>
      </c>
      <c r="D9" s="4">
        <v>3000</v>
      </c>
      <c r="E9" s="2">
        <v>44669</v>
      </c>
      <c r="F9" s="9"/>
    </row>
    <row r="10" spans="2:6" x14ac:dyDescent="0.25">
      <c r="B10" t="s">
        <v>6</v>
      </c>
      <c r="C10" s="3" t="s">
        <v>15</v>
      </c>
      <c r="D10" s="4">
        <v>3000</v>
      </c>
      <c r="E10" s="2">
        <v>44707</v>
      </c>
      <c r="F10" s="9"/>
    </row>
    <row r="11" spans="2:6" x14ac:dyDescent="0.25">
      <c r="B11" t="s">
        <v>6</v>
      </c>
      <c r="C11" s="3" t="s">
        <v>16</v>
      </c>
      <c r="D11" s="4">
        <v>3000</v>
      </c>
      <c r="E11" s="2">
        <v>44728</v>
      </c>
      <c r="F11" s="9"/>
    </row>
    <row r="12" spans="2:6" x14ac:dyDescent="0.25">
      <c r="B12" s="6" t="s">
        <v>6</v>
      </c>
      <c r="C12" s="7" t="s">
        <v>17</v>
      </c>
      <c r="D12" s="8">
        <v>3000</v>
      </c>
      <c r="E12" s="5" t="s">
        <v>18</v>
      </c>
      <c r="F12" s="10"/>
    </row>
    <row r="13" spans="2:6" x14ac:dyDescent="0.25">
      <c r="B13" s="6" t="s">
        <v>19</v>
      </c>
      <c r="C13" s="6"/>
    </row>
  </sheetData>
  <phoneticPr fontId="2" type="noConversion"/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43E34-18C1-4EFD-A6D2-BE2A8F74427D}">
  <dimension ref="B2:F13"/>
  <sheetViews>
    <sheetView workbookViewId="0">
      <selection activeCell="B3" sqref="B3:F12"/>
    </sheetView>
  </sheetViews>
  <sheetFormatPr defaultRowHeight="15" x14ac:dyDescent="0.25"/>
  <cols>
    <col min="2" max="2" width="25.42578125" customWidth="1"/>
    <col min="3" max="3" width="25.7109375" customWidth="1"/>
    <col min="4" max="4" width="12.7109375" customWidth="1"/>
    <col min="5" max="5" width="16.7109375" customWidth="1"/>
    <col min="6" max="6" width="15.7109375" customWidth="1"/>
  </cols>
  <sheetData>
    <row r="2" spans="2:6" s="1" customFormat="1" ht="18.75" x14ac:dyDescent="0.25">
      <c r="B2" s="1" t="s">
        <v>0</v>
      </c>
      <c r="C2" s="1" t="s">
        <v>1</v>
      </c>
      <c r="D2" s="1" t="s">
        <v>2</v>
      </c>
      <c r="E2" s="1" t="s">
        <v>4</v>
      </c>
      <c r="F2" s="1" t="s">
        <v>3</v>
      </c>
    </row>
    <row r="3" spans="2:6" x14ac:dyDescent="0.25">
      <c r="B3" t="s">
        <v>5</v>
      </c>
      <c r="C3" s="3" t="s">
        <v>9</v>
      </c>
      <c r="D3" s="4">
        <v>1500</v>
      </c>
      <c r="E3" s="2">
        <v>44576</v>
      </c>
      <c r="F3" s="9">
        <v>44610</v>
      </c>
    </row>
    <row r="4" spans="2:6" x14ac:dyDescent="0.25">
      <c r="B4" t="s">
        <v>6</v>
      </c>
      <c r="C4" s="3" t="s">
        <v>10</v>
      </c>
      <c r="D4" s="4">
        <v>3000</v>
      </c>
      <c r="E4" s="2">
        <v>44607</v>
      </c>
      <c r="F4" s="9">
        <v>44637</v>
      </c>
    </row>
    <row r="5" spans="2:6" x14ac:dyDescent="0.25">
      <c r="B5" t="s">
        <v>7</v>
      </c>
      <c r="C5" s="3" t="s">
        <v>8</v>
      </c>
      <c r="D5" s="4">
        <v>850</v>
      </c>
      <c r="E5" s="2">
        <v>44613</v>
      </c>
      <c r="F5" s="9">
        <v>44637</v>
      </c>
    </row>
    <row r="6" spans="2:6" x14ac:dyDescent="0.25">
      <c r="B6" t="s">
        <v>6</v>
      </c>
      <c r="C6" s="3" t="s">
        <v>13</v>
      </c>
      <c r="D6" s="4">
        <v>3000</v>
      </c>
      <c r="E6" s="2">
        <v>44635</v>
      </c>
      <c r="F6" s="9">
        <v>44671</v>
      </c>
    </row>
    <row r="7" spans="2:6" x14ac:dyDescent="0.25">
      <c r="B7" t="s">
        <v>7</v>
      </c>
      <c r="C7" s="3" t="s">
        <v>11</v>
      </c>
      <c r="D7" s="4">
        <v>106.69</v>
      </c>
      <c r="E7" s="2">
        <v>44635</v>
      </c>
      <c r="F7" s="9">
        <v>44671</v>
      </c>
    </row>
    <row r="8" spans="2:6" x14ac:dyDescent="0.25">
      <c r="B8" t="s">
        <v>7</v>
      </c>
      <c r="C8" s="3" t="s">
        <v>12</v>
      </c>
      <c r="D8" s="4">
        <v>450.41</v>
      </c>
      <c r="E8" s="2">
        <v>44643</v>
      </c>
      <c r="F8" s="9">
        <v>44671</v>
      </c>
    </row>
    <row r="9" spans="2:6" x14ac:dyDescent="0.25">
      <c r="B9" t="s">
        <v>6</v>
      </c>
      <c r="C9" s="3" t="s">
        <v>14</v>
      </c>
      <c r="D9" s="4">
        <v>3000</v>
      </c>
      <c r="E9" s="2">
        <v>44669</v>
      </c>
      <c r="F9" s="9">
        <v>44749</v>
      </c>
    </row>
    <row r="10" spans="2:6" x14ac:dyDescent="0.25">
      <c r="B10" t="s">
        <v>6</v>
      </c>
      <c r="C10" s="3" t="s">
        <v>15</v>
      </c>
      <c r="D10" s="4">
        <v>3000</v>
      </c>
      <c r="E10" s="2">
        <v>44707</v>
      </c>
      <c r="F10" s="9"/>
    </row>
    <row r="11" spans="2:6" x14ac:dyDescent="0.25">
      <c r="B11" t="s">
        <v>6</v>
      </c>
      <c r="C11" s="3" t="s">
        <v>16</v>
      </c>
      <c r="D11" s="4">
        <v>3000</v>
      </c>
      <c r="E11" s="2">
        <v>44728</v>
      </c>
      <c r="F11" s="9"/>
    </row>
    <row r="12" spans="2:6" x14ac:dyDescent="0.25">
      <c r="B12" s="12" t="s">
        <v>6</v>
      </c>
      <c r="C12" s="13" t="s">
        <v>17</v>
      </c>
      <c r="D12" s="14">
        <v>3000</v>
      </c>
      <c r="E12" s="15">
        <v>44757</v>
      </c>
      <c r="F12" s="11"/>
    </row>
    <row r="13" spans="2:6" x14ac:dyDescent="0.25">
      <c r="B13" s="16" t="s">
        <v>20</v>
      </c>
      <c r="C13" s="16"/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D4838-FE7C-4DA8-B160-98D32D21B294}">
  <dimension ref="A1:H26"/>
  <sheetViews>
    <sheetView tabSelected="1" workbookViewId="0">
      <selection activeCell="J7" sqref="J7"/>
    </sheetView>
  </sheetViews>
  <sheetFormatPr defaultRowHeight="15" x14ac:dyDescent="0.25"/>
  <cols>
    <col min="1" max="1" width="16.7109375" style="17" customWidth="1"/>
    <col min="2" max="2" width="32.42578125" customWidth="1"/>
    <col min="3" max="3" width="15.28515625" style="18" bestFit="1" customWidth="1"/>
    <col min="4" max="4" width="24.28515625" bestFit="1" customWidth="1"/>
    <col min="5" max="5" width="23.7109375" bestFit="1" customWidth="1"/>
    <col min="6" max="6" width="11.28515625" style="19" bestFit="1" customWidth="1"/>
    <col min="7" max="7" width="12" style="17" bestFit="1" customWidth="1"/>
    <col min="8" max="8" width="11.5703125" style="17" bestFit="1" customWidth="1"/>
  </cols>
  <sheetData>
    <row r="1" spans="3:8" x14ac:dyDescent="0.25">
      <c r="C1" s="18" t="s">
        <v>30</v>
      </c>
      <c r="F1" s="19" t="s">
        <v>26</v>
      </c>
      <c r="G1" s="17" t="s">
        <v>25</v>
      </c>
      <c r="H1" s="17" t="s">
        <v>24</v>
      </c>
    </row>
    <row r="2" spans="3:8" x14ac:dyDescent="0.25">
      <c r="C2" s="21"/>
      <c r="D2" s="22"/>
      <c r="E2" s="22" t="s">
        <v>47</v>
      </c>
      <c r="F2" s="21">
        <f>SUM(F3:F26)</f>
        <v>7063.61</v>
      </c>
      <c r="G2" s="23"/>
      <c r="H2" s="23"/>
    </row>
    <row r="3" spans="3:8" x14ac:dyDescent="0.25">
      <c r="C3" s="18" t="s">
        <v>40</v>
      </c>
      <c r="D3" t="s">
        <v>6</v>
      </c>
      <c r="E3" t="s">
        <v>10</v>
      </c>
      <c r="F3" s="18">
        <v>3000</v>
      </c>
      <c r="G3" s="20">
        <v>44607</v>
      </c>
      <c r="H3" s="20">
        <v>44637</v>
      </c>
    </row>
    <row r="4" spans="3:8" x14ac:dyDescent="0.25">
      <c r="D4" t="s">
        <v>7</v>
      </c>
      <c r="E4" t="s">
        <v>8</v>
      </c>
      <c r="F4" s="18">
        <v>850</v>
      </c>
      <c r="G4" s="20">
        <v>44613</v>
      </c>
      <c r="H4" s="20">
        <v>44637</v>
      </c>
    </row>
    <row r="5" spans="3:8" x14ac:dyDescent="0.25">
      <c r="E5" t="s">
        <v>21</v>
      </c>
      <c r="F5" s="18">
        <v>-3850</v>
      </c>
      <c r="G5" s="20"/>
      <c r="H5" s="20">
        <v>44637</v>
      </c>
    </row>
    <row r="6" spans="3:8" x14ac:dyDescent="0.25">
      <c r="C6" s="18" t="s">
        <v>39</v>
      </c>
      <c r="D6" t="s">
        <v>6</v>
      </c>
      <c r="E6" t="s">
        <v>13</v>
      </c>
      <c r="F6" s="18">
        <v>3000</v>
      </c>
      <c r="G6" s="20">
        <v>44635</v>
      </c>
      <c r="H6" s="20">
        <v>44671</v>
      </c>
    </row>
    <row r="7" spans="3:8" x14ac:dyDescent="0.25">
      <c r="D7" t="s">
        <v>7</v>
      </c>
      <c r="E7" t="s">
        <v>11</v>
      </c>
      <c r="F7" s="18">
        <v>106.69</v>
      </c>
      <c r="G7" s="20">
        <v>44635</v>
      </c>
      <c r="H7" s="20">
        <v>44671</v>
      </c>
    </row>
    <row r="8" spans="3:8" x14ac:dyDescent="0.25">
      <c r="D8" t="s">
        <v>7</v>
      </c>
      <c r="E8" t="s">
        <v>12</v>
      </c>
      <c r="F8" s="18">
        <v>450.41</v>
      </c>
      <c r="G8" s="20">
        <v>44643</v>
      </c>
      <c r="H8" s="20">
        <v>44671</v>
      </c>
    </row>
    <row r="9" spans="3:8" x14ac:dyDescent="0.25">
      <c r="E9" t="s">
        <v>21</v>
      </c>
      <c r="F9" s="18">
        <v>-3557.1</v>
      </c>
      <c r="G9" s="20"/>
      <c r="H9" s="20">
        <v>44671</v>
      </c>
    </row>
    <row r="10" spans="3:8" x14ac:dyDescent="0.25">
      <c r="C10" s="18" t="s">
        <v>38</v>
      </c>
      <c r="D10" t="s">
        <v>6</v>
      </c>
      <c r="E10" t="s">
        <v>14</v>
      </c>
      <c r="F10" s="18">
        <v>3000</v>
      </c>
      <c r="G10" s="20">
        <v>44669</v>
      </c>
      <c r="H10" s="20">
        <v>44750</v>
      </c>
    </row>
    <row r="11" spans="3:8" x14ac:dyDescent="0.25">
      <c r="E11" t="s">
        <v>21</v>
      </c>
      <c r="F11" s="18">
        <v>-3000</v>
      </c>
      <c r="G11" s="20"/>
      <c r="H11" s="20">
        <v>44750</v>
      </c>
    </row>
    <row r="12" spans="3:8" x14ac:dyDescent="0.25">
      <c r="C12" s="18" t="s">
        <v>37</v>
      </c>
      <c r="D12" t="s">
        <v>6</v>
      </c>
      <c r="E12" t="s">
        <v>15</v>
      </c>
      <c r="F12" s="18">
        <v>3000</v>
      </c>
      <c r="G12" s="20">
        <v>44707</v>
      </c>
      <c r="H12" s="20">
        <v>44781</v>
      </c>
    </row>
    <row r="13" spans="3:8" x14ac:dyDescent="0.25">
      <c r="E13" t="s">
        <v>21</v>
      </c>
      <c r="F13" s="18">
        <v>-3000</v>
      </c>
      <c r="G13" s="20"/>
      <c r="H13" s="20">
        <v>44781</v>
      </c>
    </row>
    <row r="14" spans="3:8" x14ac:dyDescent="0.25">
      <c r="C14" s="18" t="s">
        <v>36</v>
      </c>
      <c r="D14" t="s">
        <v>6</v>
      </c>
      <c r="E14" t="s">
        <v>16</v>
      </c>
      <c r="F14" s="18">
        <v>3000</v>
      </c>
      <c r="G14" s="20">
        <v>44728</v>
      </c>
      <c r="H14" s="20">
        <v>44804</v>
      </c>
    </row>
    <row r="15" spans="3:8" x14ac:dyDescent="0.25">
      <c r="D15" t="s">
        <v>7</v>
      </c>
      <c r="E15" t="s">
        <v>23</v>
      </c>
      <c r="F15" s="18">
        <v>194.99</v>
      </c>
      <c r="G15" s="20">
        <v>44757</v>
      </c>
      <c r="H15" s="20">
        <v>44804</v>
      </c>
    </row>
    <row r="16" spans="3:8" x14ac:dyDescent="0.25">
      <c r="E16" t="s">
        <v>21</v>
      </c>
      <c r="F16" s="18">
        <v>-3194.99</v>
      </c>
      <c r="G16" s="20"/>
      <c r="H16" s="20">
        <v>44804</v>
      </c>
    </row>
    <row r="17" spans="3:8" x14ac:dyDescent="0.25">
      <c r="C17" s="18" t="s">
        <v>35</v>
      </c>
      <c r="D17" t="s">
        <v>6</v>
      </c>
      <c r="E17" t="s">
        <v>17</v>
      </c>
      <c r="F17" s="18">
        <v>3000</v>
      </c>
      <c r="G17" s="20">
        <v>44757</v>
      </c>
      <c r="H17" s="20">
        <v>44818</v>
      </c>
    </row>
    <row r="18" spans="3:8" x14ac:dyDescent="0.25">
      <c r="E18" t="s">
        <v>21</v>
      </c>
      <c r="F18" s="18">
        <v>-3000</v>
      </c>
      <c r="G18" s="20"/>
      <c r="H18" s="20">
        <v>44818</v>
      </c>
    </row>
    <row r="19" spans="3:8" x14ac:dyDescent="0.25">
      <c r="C19" s="18" t="s">
        <v>34</v>
      </c>
      <c r="D19" t="s">
        <v>5</v>
      </c>
      <c r="E19" t="s">
        <v>22</v>
      </c>
      <c r="F19" s="18">
        <v>2000</v>
      </c>
      <c r="G19" s="20">
        <v>44774</v>
      </c>
      <c r="H19" s="20">
        <v>44867</v>
      </c>
    </row>
    <row r="20" spans="3:8" x14ac:dyDescent="0.25">
      <c r="E20" t="s">
        <v>21</v>
      </c>
      <c r="F20" s="18">
        <v>-2000</v>
      </c>
      <c r="G20" s="20"/>
      <c r="H20" s="20">
        <v>44867</v>
      </c>
    </row>
    <row r="21" spans="3:8" x14ac:dyDescent="0.25">
      <c r="C21" s="18" t="s">
        <v>32</v>
      </c>
      <c r="D21" t="s">
        <v>5</v>
      </c>
      <c r="E21" t="s">
        <v>33</v>
      </c>
      <c r="F21" s="18">
        <v>2000</v>
      </c>
      <c r="G21" s="20">
        <v>44805</v>
      </c>
      <c r="H21" s="20"/>
    </row>
    <row r="22" spans="3:8" x14ac:dyDescent="0.25">
      <c r="C22" s="18" t="s">
        <v>31</v>
      </c>
      <c r="D22" t="s">
        <v>5</v>
      </c>
      <c r="E22" t="s">
        <v>28</v>
      </c>
      <c r="F22" s="18">
        <v>2000</v>
      </c>
      <c r="G22" s="20">
        <v>44835</v>
      </c>
      <c r="H22" s="20"/>
    </row>
    <row r="23" spans="3:8" x14ac:dyDescent="0.25">
      <c r="D23" t="s">
        <v>27</v>
      </c>
      <c r="E23" t="s">
        <v>29</v>
      </c>
      <c r="F23" s="18">
        <v>236</v>
      </c>
      <c r="G23" s="20">
        <v>44875</v>
      </c>
      <c r="H23" s="20"/>
    </row>
    <row r="24" spans="3:8" x14ac:dyDescent="0.25">
      <c r="C24" s="18" t="s">
        <v>43</v>
      </c>
      <c r="D24" t="s">
        <v>5</v>
      </c>
      <c r="E24" t="s">
        <v>44</v>
      </c>
      <c r="F24" s="18">
        <v>2000</v>
      </c>
      <c r="G24" s="20">
        <v>44897</v>
      </c>
      <c r="H24" s="20"/>
    </row>
    <row r="25" spans="3:8" x14ac:dyDescent="0.25">
      <c r="D25" t="s">
        <v>42</v>
      </c>
      <c r="E25" t="s">
        <v>45</v>
      </c>
      <c r="F25" s="18">
        <v>59</v>
      </c>
      <c r="G25" s="20">
        <v>44897</v>
      </c>
      <c r="H25" s="20"/>
    </row>
    <row r="26" spans="3:8" x14ac:dyDescent="0.25">
      <c r="D26" t="s">
        <v>41</v>
      </c>
      <c r="E26" t="s">
        <v>46</v>
      </c>
      <c r="F26" s="18">
        <v>768.61</v>
      </c>
      <c r="G26" s="20">
        <v>44897</v>
      </c>
      <c r="H26" s="20"/>
    </row>
  </sheetData>
  <sortState xmlns:xlrd2="http://schemas.microsoft.com/office/spreadsheetml/2017/richdata2" ref="D3:H24">
    <sortCondition ref="H3:H24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PARA Inv Recon 29JUN22</vt:lpstr>
      <vt:lpstr>PARA Inv Recon 20JUL22</vt:lpstr>
      <vt:lpstr>221201 - LRC Reconciliation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 Adams</dc:creator>
  <cp:lastModifiedBy>Lee Carlson</cp:lastModifiedBy>
  <dcterms:created xsi:type="dcterms:W3CDTF">2022-06-29T16:35:38Z</dcterms:created>
  <dcterms:modified xsi:type="dcterms:W3CDTF">2022-12-02T21:17:41Z</dcterms:modified>
</cp:coreProperties>
</file>