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da\Documents\C\Documents\AviaGlobalGroup\AGG Finance\AGG Member ERs\"/>
    </mc:Choice>
  </mc:AlternateContent>
  <xr:revisionPtr revIDLastSave="0" documentId="13_ncr:1_{2F6D19D8-D7A2-433C-9A80-22AC45988010}" xr6:coauthVersionLast="45" xr6:coauthVersionMax="45" xr10:uidLastSave="{00000000-0000-0000-0000-000000000000}"/>
  <bookViews>
    <workbookView xWindow="-120" yWindow="-120" windowWidth="29040" windowHeight="15840" xr2:uid="{04E5F1B3-A72B-4C31-AF58-81247C64F145}"/>
  </bookViews>
  <sheets>
    <sheet name="AGGMem ER Master" sheetId="1" r:id="rId1"/>
  </sheets>
  <definedNames>
    <definedName name="_xlnm.Print_Area" localSheetId="0">'AGGMem ER Master'!$B$5:$K$39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1" l="1"/>
  <c r="J38" i="1"/>
  <c r="K5" i="1" l="1"/>
  <c r="J34" i="1"/>
  <c r="L38" i="1" s="1"/>
  <c r="J30" i="1"/>
  <c r="J28" i="1"/>
  <c r="G21" i="1" l="1"/>
  <c r="J19" i="1" l="1"/>
  <c r="J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 Adams</author>
  </authors>
  <commentList>
    <comment ref="E23" authorId="0" shapeId="0" xr:uid="{318D433E-A19D-4F66-94D0-1F4F4852264A}">
      <text>
        <r>
          <rPr>
            <b/>
            <sz val="9"/>
            <color indexed="81"/>
            <rFont val="Tahoma"/>
            <charset val="1"/>
          </rPr>
          <t>Hal Adams:</t>
        </r>
        <r>
          <rPr>
            <sz val="9"/>
            <color indexed="81"/>
            <rFont val="Tahoma"/>
            <charset val="1"/>
          </rPr>
          <t xml:space="preserve">
Forrest is working on updating all previously submitted ER's to reflect FWC repalcing ANGS as AGG Member.</t>
        </r>
      </text>
    </comment>
    <comment ref="E31" authorId="0" shapeId="0" xr:uid="{3C877D57-0F12-43AB-8102-8DAC154D0693}">
      <text>
        <r>
          <rPr>
            <b/>
            <sz val="9"/>
            <color indexed="81"/>
            <rFont val="Tahoma"/>
            <charset val="1"/>
          </rPr>
          <t>Hal Adams:</t>
        </r>
        <r>
          <rPr>
            <sz val="9"/>
            <color indexed="81"/>
            <rFont val="Tahoma"/>
            <charset val="1"/>
          </rPr>
          <t xml:space="preserve">
I have found ER's 1048 thru 1052 and 1055 thru 1058.
Are 1053 and 1054 missing or were they ER's for another ADS-BG client, like Peregrine. Just want to make sure I did not miss those two ER's. Thx. Hal.</t>
        </r>
      </text>
    </comment>
  </commentList>
</comments>
</file>

<file path=xl/sharedStrings.xml><?xml version="1.0" encoding="utf-8"?>
<sst xmlns="http://schemas.openxmlformats.org/spreadsheetml/2006/main" count="102" uniqueCount="58">
  <si>
    <t>Member</t>
  </si>
  <si>
    <t>ER Invoice</t>
  </si>
  <si>
    <t>Invoice Date</t>
  </si>
  <si>
    <t>Invoice Amt</t>
  </si>
  <si>
    <t>ADS-B Global</t>
  </si>
  <si>
    <t>Aero Business Development</t>
  </si>
  <si>
    <t>Comments</t>
  </si>
  <si>
    <t>Date Paid</t>
  </si>
  <si>
    <t>Payment Method</t>
  </si>
  <si>
    <t>AGG Client, If Applicable</t>
  </si>
  <si>
    <t>AGG Client Project Name, As Applicable</t>
  </si>
  <si>
    <t>190611 - Fe2019 Invoice 1048</t>
  </si>
  <si>
    <t>190611 - Fe2019 Invoice 1049</t>
  </si>
  <si>
    <t>190611 - Fe2019 Invoice 1050</t>
  </si>
  <si>
    <t>190611 - Fe2019 Invoice 1051</t>
  </si>
  <si>
    <t>190618 - Fe2019 Invoice 1052</t>
  </si>
  <si>
    <t>AeroBD Invoice 0001-19</t>
  </si>
  <si>
    <t>HEA AGG ER 01-2019, 02-2019, 03-2019</t>
  </si>
  <si>
    <t>Aero NextGen Solutions</t>
  </si>
  <si>
    <t>ACH</t>
  </si>
  <si>
    <t>HEA AGG ER 04-2019, 05-2019, 06-2019, 07-2019</t>
  </si>
  <si>
    <t>BofA/BofA</t>
  </si>
  <si>
    <t>AeroBD Invoice 0002-19</t>
  </si>
  <si>
    <t>ANGS Invoice2019-1001</t>
  </si>
  <si>
    <t>FWC AGG ER 04.2019</t>
  </si>
  <si>
    <t>CY 2019</t>
  </si>
  <si>
    <t>CY 2020</t>
  </si>
  <si>
    <t>AeroBD Invoice 0003-19</t>
  </si>
  <si>
    <t>AeroBD Invoice 0004-19</t>
  </si>
  <si>
    <t>Inovice 1055</t>
  </si>
  <si>
    <t>190823-LRC /ADS_BG ER 11-2019</t>
  </si>
  <si>
    <t>Inovice 1056</t>
  </si>
  <si>
    <t>Inovice 1057</t>
  </si>
  <si>
    <t>Inovice 1058</t>
  </si>
  <si>
    <t>TOTAL CY 2019</t>
  </si>
  <si>
    <t xml:space="preserve">BofA Pd Confirmed </t>
  </si>
  <si>
    <r>
      <t xml:space="preserve">AGG Member Expense Reimbursement Tracking </t>
    </r>
    <r>
      <rPr>
        <b/>
        <sz val="14"/>
        <color rgb="FFFF0000"/>
        <rFont val="Calibri"/>
        <family val="2"/>
        <scheme val="minor"/>
      </rPr>
      <t xml:space="preserve">(NOTE: </t>
    </r>
    <r>
      <rPr>
        <i/>
        <sz val="14"/>
        <color rgb="FFFF0000"/>
        <rFont val="Calibri"/>
        <family val="2"/>
        <scheme val="minor"/>
      </rPr>
      <t>"CASH" Accounting Basis = ER Submitted &amp; PAID in CY 2019</t>
    </r>
    <r>
      <rPr>
        <b/>
        <sz val="14"/>
        <color rgb="FFFF0000"/>
        <rFont val="Calibri"/>
        <family val="2"/>
        <scheme val="minor"/>
      </rPr>
      <t>)</t>
    </r>
  </si>
  <si>
    <t>FWC 2019-1002</t>
  </si>
  <si>
    <t>FWC ANGS ER 07.2019</t>
  </si>
  <si>
    <t>FWC</t>
  </si>
  <si>
    <t>FWC 2020-1001</t>
  </si>
  <si>
    <t>FWC 2020-1002</t>
  </si>
  <si>
    <t>FWC 2020-1003</t>
  </si>
  <si>
    <t>FWC 2020-1004</t>
  </si>
  <si>
    <t>FWC 2020-1005</t>
  </si>
  <si>
    <t>ü</t>
  </si>
  <si>
    <t xml:space="preserve">Total Inv's 1048-1052 </t>
  </si>
  <si>
    <t>Total FWC AGG ER 01, 02, 03, 05, 06.-2019</t>
  </si>
  <si>
    <t>Total FWC AGG ER 2020-1001 thru 1005</t>
  </si>
  <si>
    <t>Total HEA AGG ER 08 thru 11-2019</t>
  </si>
  <si>
    <t>$3872.40 underpayed on 03FEB20 + $305.60 on 11FEB20</t>
  </si>
  <si>
    <t>TOTAL 2020 YTD</t>
  </si>
  <si>
    <t>As of</t>
  </si>
  <si>
    <t>Inovice 1060</t>
  </si>
  <si>
    <t>Inovice 1061</t>
  </si>
  <si>
    <t>Inovice 1062</t>
  </si>
  <si>
    <t>Total LRC ADS_BG ER 12-2019-1 thru -3</t>
  </si>
  <si>
    <t>Total ADS_BG ERs 05-2020-03-3, -2,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</si>
</sst>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/mmm/yyyy;@"/>
    <numFmt numFmtId="165" formatCode="&quot;$&quot;#,##0.00"/>
    <numFmt numFmtId="166" formatCode="[$-409]d/m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theme="1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/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/>
    <xf numFmtId="0" fontId="1" fillId="2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2" borderId="0" xfId="0" applyFill="1" applyAlignment="1">
      <alignment horizontal="center" vertical="center"/>
    </xf>
    <xf numFmtId="14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5" borderId="9" xfId="0" applyNumberFormat="1" applyFont="1" applyFill="1" applyBorder="1" applyAlignment="1">
      <alignment horizontal="center" vertical="center"/>
    </xf>
    <xf numFmtId="165" fontId="1" fillId="5" borderId="10" xfId="0" applyNumberFormat="1" applyFont="1" applyFill="1" applyBorder="1" applyAlignment="1">
      <alignment horizontal="center" vertical="center"/>
    </xf>
    <xf numFmtId="165" fontId="1" fillId="5" borderId="11" xfId="0" applyNumberFormat="1" applyFont="1" applyFill="1" applyBorder="1" applyAlignment="1">
      <alignment horizontal="center" vertical="center"/>
    </xf>
    <xf numFmtId="165" fontId="1" fillId="5" borderId="12" xfId="0" applyNumberFormat="1" applyFont="1" applyFill="1" applyBorder="1" applyAlignment="1">
      <alignment horizontal="center" vertical="center"/>
    </xf>
    <xf numFmtId="0" fontId="0" fillId="0" borderId="6" xfId="0" applyBorder="1"/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164" fontId="1" fillId="6" borderId="15" xfId="0" applyNumberFormat="1" applyFont="1" applyFill="1" applyBorder="1" applyAlignment="1">
      <alignment horizontal="center" vertical="center"/>
    </xf>
    <xf numFmtId="165" fontId="1" fillId="6" borderId="16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top"/>
    </xf>
    <xf numFmtId="165" fontId="1" fillId="5" borderId="11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5" fontId="1" fillId="5" borderId="10" xfId="0" applyNumberFormat="1" applyFont="1" applyFill="1" applyBorder="1" applyAlignment="1">
      <alignment horizontal="left" vertical="top"/>
    </xf>
    <xf numFmtId="165" fontId="1" fillId="6" borderId="11" xfId="0" applyNumberFormat="1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3" borderId="24" xfId="0" applyFont="1" applyFill="1" applyBorder="1"/>
    <xf numFmtId="0" fontId="2" fillId="3" borderId="25" xfId="0" applyFont="1" applyFill="1" applyBorder="1"/>
    <xf numFmtId="0" fontId="0" fillId="3" borderId="25" xfId="0" applyFill="1" applyBorder="1" applyAlignment="1">
      <alignment horizontal="center" vertical="center"/>
    </xf>
    <xf numFmtId="0" fontId="0" fillId="3" borderId="25" xfId="0" applyFill="1" applyBorder="1"/>
    <xf numFmtId="166" fontId="6" fillId="3" borderId="25" xfId="0" applyNumberFormat="1" applyFont="1" applyFill="1" applyBorder="1" applyAlignment="1">
      <alignment horizontal="right"/>
    </xf>
    <xf numFmtId="166" fontId="6" fillId="3" borderId="26" xfId="0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7" borderId="17" xfId="0" applyFill="1" applyBorder="1"/>
    <xf numFmtId="0" fontId="8" fillId="7" borderId="27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  <xf numFmtId="165" fontId="1" fillId="6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center" vertical="center"/>
    </xf>
    <xf numFmtId="165" fontId="1" fillId="5" borderId="9" xfId="0" applyNumberFormat="1" applyFont="1" applyFill="1" applyBorder="1" applyAlignment="1">
      <alignment horizontal="left" vertical="top"/>
    </xf>
    <xf numFmtId="165" fontId="0" fillId="0" borderId="0" xfId="0" applyNumberFormat="1"/>
    <xf numFmtId="165" fontId="1" fillId="5" borderId="28" xfId="0" applyNumberFormat="1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1228725</xdr:colOff>
      <xdr:row>0</xdr:row>
      <xdr:rowOff>0</xdr:rowOff>
    </xdr:from>
    <xdr:to>
      <xdr:col>9</xdr:col>
      <xdr:colOff>3181351</xdr:colOff>
      <xdr:row>3</xdr:row>
      <xdr:rowOff>159960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EFFD67-714A-4093-AAC9-63CE1EF10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3350" y="0"/>
          <a:ext cx="1952626" cy="731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7BB7C-1DDA-43FF-9AF1-71B772E72158}">
  <sheetPr>
    <pageSetUpPr fitToPage="1"/>
  </sheetPr>
  <dimension ref="B1:O283"/>
  <sheetViews>
    <sheetView tabSelected="1" topLeftCell="A5" workbookViewId="0">
      <pane xSplit="1" ySplit="2" topLeftCell="B22" activePane="bottomRight" state="frozen"/>
      <selection activeCell="A5" sqref="A5"/>
      <selection pane="topRight" activeCell="B5" sqref="B5"/>
      <selection pane="bottomLeft" activeCell="A7" sqref="A7"/>
      <selection pane="bottomRight" activeCell="B5" sqref="B5:K39"/>
    </sheetView>
  </sheetViews>
  <sheetFormatPr defaultRowHeight="15" x14ac:dyDescent="0.25"/>
  <cols>
    <col min="2" max="4" width="27.42578125" customWidth="1"/>
    <col min="5" max="5" width="30.7109375" style="3" customWidth="1"/>
    <col min="6" max="9" width="12.7109375" customWidth="1"/>
    <col min="10" max="10" width="50.7109375" customWidth="1"/>
    <col min="11" max="11" width="14.7109375" customWidth="1"/>
    <col min="12" max="12" width="12.5703125" customWidth="1"/>
  </cols>
  <sheetData>
    <row r="1" spans="2:15" x14ac:dyDescent="0.25">
      <c r="B1" s="4"/>
      <c r="C1" s="4"/>
      <c r="D1" s="4"/>
      <c r="E1" s="28"/>
      <c r="F1" s="4"/>
      <c r="G1" s="4"/>
      <c r="H1" s="4"/>
      <c r="I1" s="4"/>
      <c r="J1" s="4"/>
      <c r="K1" s="4"/>
      <c r="L1" s="4"/>
    </row>
    <row r="2" spans="2:15" x14ac:dyDescent="0.25">
      <c r="B2" s="4"/>
      <c r="C2" s="4"/>
      <c r="D2" s="4"/>
      <c r="E2" s="28"/>
      <c r="F2" s="4"/>
      <c r="G2" s="4"/>
      <c r="H2" s="4"/>
      <c r="I2" s="4"/>
      <c r="J2" s="4"/>
      <c r="K2" s="4"/>
      <c r="L2" s="4"/>
    </row>
    <row r="3" spans="2:15" x14ac:dyDescent="0.25">
      <c r="B3" s="4"/>
      <c r="C3" s="4"/>
      <c r="D3" s="4"/>
      <c r="E3" s="28"/>
      <c r="F3" s="4"/>
      <c r="G3" s="4"/>
      <c r="H3" s="4"/>
      <c r="I3" s="4"/>
      <c r="J3" s="4"/>
      <c r="K3" s="4"/>
      <c r="L3" s="4"/>
    </row>
    <row r="4" spans="2:15" ht="15.75" thickBot="1" x14ac:dyDescent="0.3">
      <c r="B4" s="4"/>
      <c r="C4" s="4"/>
      <c r="D4" s="4"/>
      <c r="E4" s="28"/>
      <c r="F4" s="4"/>
      <c r="G4" s="4"/>
      <c r="H4" s="4"/>
      <c r="I4" s="4"/>
      <c r="J4" s="4"/>
      <c r="K4" s="4"/>
      <c r="L4" s="4"/>
    </row>
    <row r="5" spans="2:15" ht="19.5" thickBot="1" x14ac:dyDescent="0.35">
      <c r="B5" s="53" t="s">
        <v>36</v>
      </c>
      <c r="C5" s="54"/>
      <c r="D5" s="54"/>
      <c r="E5" s="55"/>
      <c r="F5" s="56"/>
      <c r="G5" s="56"/>
      <c r="H5" s="56"/>
      <c r="I5" s="56"/>
      <c r="J5" s="57" t="s">
        <v>52</v>
      </c>
      <c r="K5" s="58">
        <f ca="1">TODAY()</f>
        <v>43900</v>
      </c>
    </row>
    <row r="6" spans="2:15" s="3" customFormat="1" ht="38.25" thickBot="1" x14ac:dyDescent="0.3">
      <c r="B6" s="50" t="s">
        <v>0</v>
      </c>
      <c r="C6" s="51" t="s">
        <v>9</v>
      </c>
      <c r="D6" s="51" t="s">
        <v>10</v>
      </c>
      <c r="E6" s="52" t="s">
        <v>1</v>
      </c>
      <c r="F6" s="52" t="s">
        <v>2</v>
      </c>
      <c r="G6" s="52" t="s">
        <v>3</v>
      </c>
      <c r="H6" s="52" t="s">
        <v>7</v>
      </c>
      <c r="I6" s="52" t="s">
        <v>8</v>
      </c>
      <c r="J6" s="48" t="s">
        <v>6</v>
      </c>
      <c r="K6" s="49" t="s">
        <v>35</v>
      </c>
      <c r="L6" s="2"/>
      <c r="M6" s="2"/>
      <c r="N6" s="2"/>
      <c r="O6" s="2"/>
    </row>
    <row r="7" spans="2:15" s="3" customFormat="1" ht="19.5" thickBot="1" x14ac:dyDescent="0.3">
      <c r="B7" s="30" t="s">
        <v>25</v>
      </c>
      <c r="C7" s="32"/>
      <c r="D7" s="32"/>
      <c r="E7" s="32"/>
      <c r="F7" s="32"/>
      <c r="G7" s="32"/>
      <c r="H7" s="32"/>
      <c r="I7" s="32"/>
      <c r="J7" s="33"/>
      <c r="K7" s="59"/>
      <c r="L7" s="2"/>
      <c r="M7" s="2"/>
      <c r="N7" s="2"/>
      <c r="O7" s="2"/>
    </row>
    <row r="8" spans="2:15" ht="20.100000000000001" customHeight="1" x14ac:dyDescent="0.25">
      <c r="B8" s="5" t="s">
        <v>4</v>
      </c>
      <c r="C8" s="6"/>
      <c r="D8" s="6"/>
      <c r="E8" s="6" t="s">
        <v>11</v>
      </c>
      <c r="F8" s="7">
        <v>43627</v>
      </c>
      <c r="G8" s="37">
        <v>975.24</v>
      </c>
      <c r="H8" s="7">
        <v>43637</v>
      </c>
      <c r="I8" s="6"/>
      <c r="J8" s="8"/>
      <c r="K8" s="60"/>
    </row>
    <row r="9" spans="2:15" ht="20.100000000000001" customHeight="1" x14ac:dyDescent="0.25">
      <c r="B9" s="9" t="s">
        <v>4</v>
      </c>
      <c r="C9" s="10"/>
      <c r="D9" s="10"/>
      <c r="E9" s="10" t="s">
        <v>12</v>
      </c>
      <c r="F9" s="11">
        <v>43627</v>
      </c>
      <c r="G9" s="35">
        <v>1209.79</v>
      </c>
      <c r="H9" s="11">
        <v>43637</v>
      </c>
      <c r="I9" s="10"/>
      <c r="J9" s="13"/>
      <c r="K9" s="60"/>
    </row>
    <row r="10" spans="2:15" ht="20.100000000000001" customHeight="1" x14ac:dyDescent="0.25">
      <c r="B10" s="9" t="s">
        <v>4</v>
      </c>
      <c r="C10" s="10"/>
      <c r="D10" s="10"/>
      <c r="E10" s="10" t="s">
        <v>13</v>
      </c>
      <c r="F10" s="11">
        <v>43627</v>
      </c>
      <c r="G10" s="35">
        <v>1043.97</v>
      </c>
      <c r="H10" s="11">
        <v>43637</v>
      </c>
      <c r="I10" s="10"/>
      <c r="J10" s="13"/>
      <c r="K10" s="60"/>
      <c r="M10" s="29"/>
    </row>
    <row r="11" spans="2:15" ht="20.100000000000001" customHeight="1" x14ac:dyDescent="0.25">
      <c r="B11" s="9" t="s">
        <v>4</v>
      </c>
      <c r="C11" s="10"/>
      <c r="D11" s="10"/>
      <c r="E11" s="10" t="s">
        <v>14</v>
      </c>
      <c r="F11" s="11">
        <v>43627</v>
      </c>
      <c r="G11" s="35">
        <v>110.4</v>
      </c>
      <c r="H11" s="11">
        <v>43637</v>
      </c>
      <c r="I11" s="10"/>
      <c r="J11" s="43" t="s">
        <v>46</v>
      </c>
      <c r="K11" s="61"/>
    </row>
    <row r="12" spans="2:15" ht="20.100000000000001" customHeight="1" x14ac:dyDescent="0.25">
      <c r="B12" s="9" t="s">
        <v>4</v>
      </c>
      <c r="C12" s="10"/>
      <c r="D12" s="10"/>
      <c r="E12" s="10" t="s">
        <v>15</v>
      </c>
      <c r="F12" s="11">
        <v>43634</v>
      </c>
      <c r="G12" s="36">
        <v>533</v>
      </c>
      <c r="H12" s="11">
        <v>43637</v>
      </c>
      <c r="I12" s="10" t="s">
        <v>19</v>
      </c>
      <c r="J12" s="44">
        <f>SUM(G8:G12)</f>
        <v>3872.4</v>
      </c>
      <c r="K12" s="62" t="s">
        <v>45</v>
      </c>
    </row>
    <row r="13" spans="2:15" ht="20.100000000000001" customHeight="1" x14ac:dyDescent="0.25">
      <c r="B13" s="9" t="s">
        <v>5</v>
      </c>
      <c r="C13" s="10"/>
      <c r="D13" s="10"/>
      <c r="E13" s="10" t="s">
        <v>16</v>
      </c>
      <c r="F13" s="11">
        <v>43590</v>
      </c>
      <c r="G13" s="12">
        <v>6683.61</v>
      </c>
      <c r="H13" s="11">
        <v>43637</v>
      </c>
      <c r="I13" s="10" t="s">
        <v>21</v>
      </c>
      <c r="J13" s="45" t="s">
        <v>17</v>
      </c>
      <c r="K13" s="63" t="s">
        <v>45</v>
      </c>
    </row>
    <row r="14" spans="2:15" ht="20.100000000000001" customHeight="1" x14ac:dyDescent="0.25">
      <c r="B14" s="9" t="s">
        <v>18</v>
      </c>
      <c r="C14" s="10"/>
      <c r="D14" s="10"/>
      <c r="E14" s="10" t="s">
        <v>22</v>
      </c>
      <c r="F14" s="11">
        <v>43728</v>
      </c>
      <c r="G14" s="12">
        <v>4815.67</v>
      </c>
      <c r="H14" s="11">
        <v>43753</v>
      </c>
      <c r="I14" s="10" t="s">
        <v>21</v>
      </c>
      <c r="J14" s="45" t="s">
        <v>20</v>
      </c>
      <c r="K14" s="63" t="s">
        <v>45</v>
      </c>
    </row>
    <row r="15" spans="2:15" ht="20.100000000000001" customHeight="1" x14ac:dyDescent="0.25">
      <c r="B15" s="9" t="s">
        <v>18</v>
      </c>
      <c r="C15" s="10"/>
      <c r="D15" s="10"/>
      <c r="E15" s="10" t="s">
        <v>23</v>
      </c>
      <c r="F15" s="11">
        <v>43678</v>
      </c>
      <c r="G15" s="34">
        <v>1169.8399999999999</v>
      </c>
      <c r="H15" s="11">
        <v>43689</v>
      </c>
      <c r="I15" s="10"/>
      <c r="J15" s="13"/>
      <c r="K15" s="64"/>
    </row>
    <row r="16" spans="2:15" ht="20.100000000000001" customHeight="1" x14ac:dyDescent="0.25">
      <c r="B16" s="9" t="s">
        <v>18</v>
      </c>
      <c r="C16" s="10"/>
      <c r="D16" s="10"/>
      <c r="E16" s="10" t="s">
        <v>23</v>
      </c>
      <c r="F16" s="11">
        <v>43678</v>
      </c>
      <c r="G16" s="35">
        <v>5032.92</v>
      </c>
      <c r="H16" s="11">
        <v>43689</v>
      </c>
      <c r="I16" s="10"/>
      <c r="J16" s="13"/>
      <c r="K16" s="64"/>
    </row>
    <row r="17" spans="2:11" ht="20.100000000000001" customHeight="1" x14ac:dyDescent="0.25">
      <c r="B17" s="9" t="s">
        <v>18</v>
      </c>
      <c r="C17" s="10"/>
      <c r="D17" s="10"/>
      <c r="E17" s="10" t="s">
        <v>23</v>
      </c>
      <c r="F17" s="11">
        <v>43678</v>
      </c>
      <c r="G17" s="35">
        <v>847.91</v>
      </c>
      <c r="H17" s="11">
        <v>43689</v>
      </c>
      <c r="I17" s="10"/>
      <c r="J17" s="13"/>
      <c r="K17" s="64"/>
    </row>
    <row r="18" spans="2:11" ht="20.100000000000001" customHeight="1" x14ac:dyDescent="0.25">
      <c r="B18" s="9" t="s">
        <v>18</v>
      </c>
      <c r="C18" s="10"/>
      <c r="D18" s="10"/>
      <c r="E18" s="10" t="s">
        <v>23</v>
      </c>
      <c r="F18" s="11">
        <v>43678</v>
      </c>
      <c r="G18" s="35">
        <v>1390.75</v>
      </c>
      <c r="H18" s="11">
        <v>43689</v>
      </c>
      <c r="I18" s="10"/>
      <c r="J18" s="43" t="s">
        <v>47</v>
      </c>
      <c r="K18" s="65"/>
    </row>
    <row r="19" spans="2:11" ht="20.100000000000001" customHeight="1" x14ac:dyDescent="0.25">
      <c r="B19" s="9" t="s">
        <v>18</v>
      </c>
      <c r="C19" s="10"/>
      <c r="D19" s="10"/>
      <c r="E19" s="10" t="s">
        <v>23</v>
      </c>
      <c r="F19" s="11">
        <v>43678</v>
      </c>
      <c r="G19" s="36">
        <v>468.1</v>
      </c>
      <c r="H19" s="11">
        <v>43689</v>
      </c>
      <c r="I19" s="10" t="s">
        <v>19</v>
      </c>
      <c r="J19" s="44">
        <f>SUM(G15:G19)</f>
        <v>8909.52</v>
      </c>
      <c r="K19" s="62" t="s">
        <v>45</v>
      </c>
    </row>
    <row r="20" spans="2:11" ht="20.100000000000001" customHeight="1" x14ac:dyDescent="0.25">
      <c r="B20" s="9" t="s">
        <v>18</v>
      </c>
      <c r="C20" s="10"/>
      <c r="D20" s="10"/>
      <c r="E20" s="10" t="s">
        <v>23</v>
      </c>
      <c r="F20" s="11">
        <v>43678</v>
      </c>
      <c r="G20" s="12">
        <v>2571.65</v>
      </c>
      <c r="H20" s="11">
        <v>43731</v>
      </c>
      <c r="I20" s="10" t="s">
        <v>19</v>
      </c>
      <c r="J20" s="45" t="s">
        <v>24</v>
      </c>
      <c r="K20" s="63" t="s">
        <v>45</v>
      </c>
    </row>
    <row r="21" spans="2:11" ht="20.100000000000001" customHeight="1" thickBot="1" x14ac:dyDescent="0.3">
      <c r="B21" s="38"/>
      <c r="C21" s="15"/>
      <c r="D21" s="39" t="s">
        <v>34</v>
      </c>
      <c r="E21" s="40"/>
      <c r="F21" s="41"/>
      <c r="G21" s="42">
        <f>SUM(G8:G20)</f>
        <v>26852.850000000002</v>
      </c>
      <c r="H21" s="16"/>
      <c r="I21" s="15"/>
      <c r="J21" s="18"/>
      <c r="K21" s="64"/>
    </row>
    <row r="22" spans="2:11" ht="20.100000000000001" customHeight="1" x14ac:dyDescent="0.25">
      <c r="B22" s="31" t="s">
        <v>26</v>
      </c>
      <c r="C22" s="10"/>
      <c r="D22" s="10"/>
      <c r="E22" s="10"/>
      <c r="F22" s="11"/>
      <c r="G22" s="12"/>
      <c r="H22" s="11"/>
      <c r="I22" s="10"/>
      <c r="J22" s="13"/>
      <c r="K22" s="64"/>
    </row>
    <row r="23" spans="2:11" ht="20.100000000000001" customHeight="1" x14ac:dyDescent="0.25">
      <c r="B23" s="9" t="s">
        <v>39</v>
      </c>
      <c r="C23" s="10"/>
      <c r="D23" s="10"/>
      <c r="E23" s="10" t="s">
        <v>37</v>
      </c>
      <c r="F23" s="11">
        <v>43622</v>
      </c>
      <c r="G23" s="76">
        <v>2555.1999999999998</v>
      </c>
      <c r="H23" s="11">
        <v>43836</v>
      </c>
      <c r="I23" s="10" t="s">
        <v>19</v>
      </c>
      <c r="J23" s="78" t="s">
        <v>38</v>
      </c>
      <c r="K23" s="77" t="s">
        <v>45</v>
      </c>
    </row>
    <row r="24" spans="2:11" ht="20.100000000000001" customHeight="1" x14ac:dyDescent="0.25">
      <c r="B24" s="9" t="s">
        <v>39</v>
      </c>
      <c r="C24" s="10"/>
      <c r="D24" s="10"/>
      <c r="E24" s="10" t="s">
        <v>40</v>
      </c>
      <c r="F24" s="11"/>
      <c r="G24" s="34">
        <v>319.87</v>
      </c>
      <c r="H24" s="11"/>
      <c r="I24" s="10"/>
      <c r="J24" s="13"/>
      <c r="K24" s="66"/>
    </row>
    <row r="25" spans="2:11" ht="20.100000000000001" customHeight="1" x14ac:dyDescent="0.25">
      <c r="B25" s="9" t="s">
        <v>39</v>
      </c>
      <c r="C25" s="10"/>
      <c r="D25" s="10"/>
      <c r="E25" s="10" t="s">
        <v>41</v>
      </c>
      <c r="F25" s="11"/>
      <c r="G25" s="35">
        <v>2983.66</v>
      </c>
      <c r="H25" s="11"/>
      <c r="I25" s="10"/>
      <c r="J25" s="13"/>
      <c r="K25" s="66"/>
    </row>
    <row r="26" spans="2:11" ht="20.100000000000001" customHeight="1" x14ac:dyDescent="0.25">
      <c r="B26" s="9" t="s">
        <v>39</v>
      </c>
      <c r="C26" s="10"/>
      <c r="D26" s="10"/>
      <c r="E26" s="10" t="s">
        <v>42</v>
      </c>
      <c r="F26" s="11"/>
      <c r="G26" s="35">
        <v>7446.62</v>
      </c>
      <c r="H26" s="11"/>
      <c r="I26" s="10"/>
      <c r="J26" s="13"/>
      <c r="K26" s="66"/>
    </row>
    <row r="27" spans="2:11" ht="20.100000000000001" customHeight="1" x14ac:dyDescent="0.25">
      <c r="B27" s="9" t="s">
        <v>39</v>
      </c>
      <c r="C27" s="10"/>
      <c r="D27" s="10"/>
      <c r="E27" s="10" t="s">
        <v>43</v>
      </c>
      <c r="F27" s="11"/>
      <c r="G27" s="35">
        <v>1866.63</v>
      </c>
      <c r="H27" s="11"/>
      <c r="I27" s="10"/>
      <c r="J27" s="43" t="s">
        <v>48</v>
      </c>
      <c r="K27" s="65"/>
    </row>
    <row r="28" spans="2:11" ht="20.100000000000001" customHeight="1" x14ac:dyDescent="0.25">
      <c r="B28" s="9" t="s">
        <v>39</v>
      </c>
      <c r="C28" s="10"/>
      <c r="D28" s="10"/>
      <c r="E28" s="10" t="s">
        <v>44</v>
      </c>
      <c r="F28" s="11"/>
      <c r="G28" s="36">
        <v>2030.92</v>
      </c>
      <c r="H28" s="11">
        <v>43864</v>
      </c>
      <c r="I28" s="10" t="s">
        <v>19</v>
      </c>
      <c r="J28" s="44">
        <f>SUM(G24:G28)</f>
        <v>14647.699999999999</v>
      </c>
      <c r="K28" s="62" t="s">
        <v>45</v>
      </c>
    </row>
    <row r="29" spans="2:11" ht="20.100000000000001" customHeight="1" x14ac:dyDescent="0.25">
      <c r="B29" s="9" t="s">
        <v>5</v>
      </c>
      <c r="C29" s="10"/>
      <c r="D29" s="10"/>
      <c r="E29" s="10" t="s">
        <v>27</v>
      </c>
      <c r="F29" s="11">
        <v>43772</v>
      </c>
      <c r="G29" s="34">
        <v>2600.02</v>
      </c>
      <c r="H29" s="11"/>
      <c r="I29" s="10"/>
      <c r="J29" s="43" t="s">
        <v>49</v>
      </c>
      <c r="K29" s="65"/>
    </row>
    <row r="30" spans="2:11" ht="20.100000000000001" customHeight="1" x14ac:dyDescent="0.25">
      <c r="B30" s="9" t="s">
        <v>5</v>
      </c>
      <c r="C30" s="10"/>
      <c r="D30" s="10"/>
      <c r="E30" s="10" t="s">
        <v>28</v>
      </c>
      <c r="F30" s="11">
        <v>43814</v>
      </c>
      <c r="G30" s="36">
        <v>1861.81</v>
      </c>
      <c r="H30" s="11">
        <v>43864</v>
      </c>
      <c r="I30" s="10" t="s">
        <v>19</v>
      </c>
      <c r="J30" s="44">
        <f>SUM(G29:G30)</f>
        <v>4461.83</v>
      </c>
      <c r="K30" s="62" t="s">
        <v>45</v>
      </c>
    </row>
    <row r="31" spans="2:11" ht="20.100000000000001" customHeight="1" x14ac:dyDescent="0.25">
      <c r="B31" s="9" t="s">
        <v>4</v>
      </c>
      <c r="C31" s="10"/>
      <c r="D31" s="10"/>
      <c r="E31" s="10" t="s">
        <v>29</v>
      </c>
      <c r="F31" s="11">
        <v>43699</v>
      </c>
      <c r="G31" s="12">
        <v>1455.67</v>
      </c>
      <c r="H31" s="11"/>
      <c r="I31" s="10"/>
      <c r="J31" s="13" t="s">
        <v>30</v>
      </c>
      <c r="K31" s="64"/>
    </row>
    <row r="32" spans="2:11" ht="20.100000000000001" customHeight="1" x14ac:dyDescent="0.25">
      <c r="B32" s="9" t="s">
        <v>4</v>
      </c>
      <c r="C32" s="10"/>
      <c r="D32" s="10"/>
      <c r="E32" s="10" t="s">
        <v>31</v>
      </c>
      <c r="F32" s="11">
        <v>43816</v>
      </c>
      <c r="G32" s="12">
        <v>516.70000000000005</v>
      </c>
      <c r="H32" s="11"/>
      <c r="I32" s="10"/>
      <c r="J32" s="13"/>
      <c r="K32" s="64"/>
    </row>
    <row r="33" spans="2:12" ht="20.100000000000001" customHeight="1" x14ac:dyDescent="0.25">
      <c r="B33" s="9" t="s">
        <v>4</v>
      </c>
      <c r="C33" s="10"/>
      <c r="D33" s="10"/>
      <c r="E33" s="10" t="s">
        <v>32</v>
      </c>
      <c r="F33" s="11">
        <v>43816</v>
      </c>
      <c r="G33" s="12">
        <v>329</v>
      </c>
      <c r="H33" s="11"/>
      <c r="I33" s="10"/>
      <c r="J33" s="43" t="s">
        <v>56</v>
      </c>
      <c r="K33" s="65"/>
    </row>
    <row r="34" spans="2:12" ht="20.100000000000001" customHeight="1" x14ac:dyDescent="0.25">
      <c r="B34" s="9" t="s">
        <v>4</v>
      </c>
      <c r="C34" s="10"/>
      <c r="D34" s="10"/>
      <c r="E34" s="10" t="s">
        <v>33</v>
      </c>
      <c r="F34" s="11">
        <v>43816</v>
      </c>
      <c r="G34" s="12">
        <v>1876.63</v>
      </c>
      <c r="H34" s="11">
        <v>43864</v>
      </c>
      <c r="I34" s="10"/>
      <c r="J34" s="46">
        <f>SUM(G31:G34)</f>
        <v>4178</v>
      </c>
      <c r="K34" s="67"/>
    </row>
    <row r="35" spans="2:12" ht="20.100000000000001" customHeight="1" x14ac:dyDescent="0.25">
      <c r="B35" s="9" t="s">
        <v>4</v>
      </c>
      <c r="C35" s="10"/>
      <c r="D35" s="10"/>
      <c r="E35" s="10"/>
      <c r="F35" s="11"/>
      <c r="G35" s="12"/>
      <c r="H35" s="11">
        <v>43872</v>
      </c>
      <c r="I35" s="10"/>
      <c r="J35" s="47" t="s">
        <v>50</v>
      </c>
      <c r="K35" s="62" t="s">
        <v>45</v>
      </c>
    </row>
    <row r="36" spans="2:12" ht="20.100000000000001" customHeight="1" x14ac:dyDescent="0.25">
      <c r="B36" s="9" t="s">
        <v>4</v>
      </c>
      <c r="C36" s="10"/>
      <c r="D36" s="10"/>
      <c r="E36" s="10" t="s">
        <v>53</v>
      </c>
      <c r="F36" s="11">
        <v>43893</v>
      </c>
      <c r="G36" s="34">
        <v>698.88</v>
      </c>
      <c r="H36" s="11">
        <v>43903</v>
      </c>
      <c r="I36" s="10"/>
      <c r="J36" s="72"/>
      <c r="K36" s="73"/>
    </row>
    <row r="37" spans="2:12" ht="20.100000000000001" customHeight="1" x14ac:dyDescent="0.25">
      <c r="B37" s="9" t="s">
        <v>4</v>
      </c>
      <c r="C37" s="10"/>
      <c r="D37" s="10"/>
      <c r="E37" s="10" t="s">
        <v>54</v>
      </c>
      <c r="F37" s="11">
        <v>43893</v>
      </c>
      <c r="G37" s="35">
        <v>1715.77</v>
      </c>
      <c r="H37" s="11">
        <v>43903</v>
      </c>
      <c r="I37" s="10"/>
      <c r="J37" s="74" t="s">
        <v>57</v>
      </c>
      <c r="K37" s="73"/>
    </row>
    <row r="38" spans="2:12" ht="20.100000000000001" customHeight="1" x14ac:dyDescent="0.25">
      <c r="B38" s="9" t="s">
        <v>4</v>
      </c>
      <c r="C38" s="10"/>
      <c r="D38" s="10"/>
      <c r="E38" s="10" t="s">
        <v>55</v>
      </c>
      <c r="F38" s="11">
        <v>43893</v>
      </c>
      <c r="G38" s="36">
        <v>1375.53</v>
      </c>
      <c r="H38" s="11">
        <v>43903</v>
      </c>
      <c r="I38" s="10"/>
      <c r="J38" s="44">
        <f>SUM(G36:G38)</f>
        <v>3790.1800000000003</v>
      </c>
      <c r="K38" s="73"/>
      <c r="L38" s="75">
        <f>J38+J34+J30+J28+G23</f>
        <v>29632.91</v>
      </c>
    </row>
    <row r="39" spans="2:12" ht="20.100000000000001" customHeight="1" thickBot="1" x14ac:dyDescent="0.3">
      <c r="B39" s="14"/>
      <c r="C39" s="15"/>
      <c r="D39" s="68" t="s">
        <v>51</v>
      </c>
      <c r="E39" s="68"/>
      <c r="F39" s="69"/>
      <c r="G39" s="70">
        <f>SUM(G23:G38)</f>
        <v>29632.910000000003</v>
      </c>
      <c r="H39" s="16"/>
      <c r="I39" s="15"/>
      <c r="J39" s="18"/>
      <c r="K39" s="71"/>
    </row>
    <row r="40" spans="2:12" ht="20.100000000000001" customHeight="1" x14ac:dyDescent="0.25">
      <c r="B40" s="9"/>
      <c r="C40" s="10"/>
      <c r="D40" s="10"/>
      <c r="E40" s="10"/>
      <c r="F40" s="11"/>
      <c r="G40" s="12"/>
      <c r="H40" s="11"/>
      <c r="I40" s="10"/>
      <c r="J40" s="13"/>
      <c r="K40" s="3"/>
    </row>
    <row r="41" spans="2:12" ht="20.100000000000001" customHeight="1" x14ac:dyDescent="0.25">
      <c r="B41" s="9"/>
      <c r="C41" s="10"/>
      <c r="D41" s="10"/>
      <c r="E41" s="10"/>
      <c r="F41" s="11"/>
      <c r="G41" s="12"/>
      <c r="H41" s="11"/>
      <c r="I41" s="10"/>
      <c r="J41" s="13"/>
      <c r="K41" s="3"/>
    </row>
    <row r="42" spans="2:12" ht="20.100000000000001" customHeight="1" x14ac:dyDescent="0.25">
      <c r="B42" s="9"/>
      <c r="C42" s="10"/>
      <c r="D42" s="10"/>
      <c r="E42" s="10"/>
      <c r="F42" s="11"/>
      <c r="G42" s="12"/>
      <c r="H42" s="11"/>
      <c r="I42" s="10"/>
      <c r="J42" s="13"/>
      <c r="K42" s="3"/>
    </row>
    <row r="43" spans="2:12" ht="20.100000000000001" customHeight="1" x14ac:dyDescent="0.25">
      <c r="B43" s="9"/>
      <c r="C43" s="10"/>
      <c r="D43" s="10"/>
      <c r="E43" s="10"/>
      <c r="F43" s="11"/>
      <c r="G43" s="12"/>
      <c r="H43" s="11"/>
      <c r="I43" s="10"/>
      <c r="J43" s="13"/>
      <c r="K43" s="3"/>
    </row>
    <row r="44" spans="2:12" ht="20.100000000000001" customHeight="1" x14ac:dyDescent="0.25">
      <c r="B44" s="9"/>
      <c r="C44" s="10"/>
      <c r="D44" s="10"/>
      <c r="E44" s="10"/>
      <c r="F44" s="11"/>
      <c r="G44" s="12"/>
      <c r="H44" s="11"/>
      <c r="I44" s="10"/>
      <c r="J44" s="13"/>
      <c r="K44" s="3"/>
    </row>
    <row r="45" spans="2:12" ht="20.100000000000001" customHeight="1" x14ac:dyDescent="0.25">
      <c r="B45" s="9"/>
      <c r="C45" s="10"/>
      <c r="D45" s="10"/>
      <c r="E45" s="10"/>
      <c r="F45" s="11"/>
      <c r="G45" s="12"/>
      <c r="H45" s="11"/>
      <c r="I45" s="10"/>
      <c r="J45" s="13"/>
      <c r="K45" s="3"/>
    </row>
    <row r="46" spans="2:12" ht="20.100000000000001" customHeight="1" x14ac:dyDescent="0.25">
      <c r="B46" s="9"/>
      <c r="C46" s="10"/>
      <c r="D46" s="10"/>
      <c r="E46" s="10"/>
      <c r="F46" s="11"/>
      <c r="G46" s="12"/>
      <c r="H46" s="11"/>
      <c r="I46" s="10"/>
      <c r="J46" s="13"/>
      <c r="K46" s="3"/>
    </row>
    <row r="47" spans="2:12" ht="20.100000000000001" customHeight="1" x14ac:dyDescent="0.25">
      <c r="B47" s="9"/>
      <c r="C47" s="10"/>
      <c r="D47" s="10"/>
      <c r="E47" s="10"/>
      <c r="F47" s="11"/>
      <c r="G47" s="12"/>
      <c r="H47" s="11"/>
      <c r="I47" s="10"/>
      <c r="J47" s="13"/>
      <c r="K47" s="3"/>
    </row>
    <row r="48" spans="2:12" ht="20.100000000000001" customHeight="1" x14ac:dyDescent="0.25">
      <c r="B48" s="9"/>
      <c r="C48" s="10"/>
      <c r="D48" s="10"/>
      <c r="E48" s="10"/>
      <c r="F48" s="11"/>
      <c r="G48" s="12"/>
      <c r="H48" s="11"/>
      <c r="I48" s="10"/>
      <c r="J48" s="13"/>
      <c r="K48" s="3"/>
    </row>
    <row r="49" spans="2:11" ht="20.100000000000001" customHeight="1" x14ac:dyDescent="0.25">
      <c r="B49" s="9"/>
      <c r="C49" s="10"/>
      <c r="D49" s="10"/>
      <c r="E49" s="10"/>
      <c r="F49" s="11"/>
      <c r="G49" s="12"/>
      <c r="H49" s="11"/>
      <c r="I49" s="10"/>
      <c r="J49" s="13"/>
      <c r="K49" s="3"/>
    </row>
    <row r="50" spans="2:11" ht="20.100000000000001" customHeight="1" x14ac:dyDescent="0.25">
      <c r="B50" s="9"/>
      <c r="C50" s="10"/>
      <c r="D50" s="10"/>
      <c r="E50" s="10"/>
      <c r="F50" s="11"/>
      <c r="G50" s="12"/>
      <c r="H50" s="11"/>
      <c r="I50" s="10"/>
      <c r="J50" s="13"/>
      <c r="K50" s="3"/>
    </row>
    <row r="51" spans="2:11" ht="20.100000000000001" customHeight="1" x14ac:dyDescent="0.25">
      <c r="B51" s="9"/>
      <c r="C51" s="10"/>
      <c r="D51" s="10"/>
      <c r="E51" s="10"/>
      <c r="F51" s="11"/>
      <c r="G51" s="12"/>
      <c r="H51" s="11"/>
      <c r="I51" s="10"/>
      <c r="J51" s="13"/>
      <c r="K51" s="3"/>
    </row>
    <row r="52" spans="2:11" ht="20.100000000000001" customHeight="1" x14ac:dyDescent="0.25">
      <c r="B52" s="9"/>
      <c r="C52" s="10"/>
      <c r="D52" s="10"/>
      <c r="E52" s="10"/>
      <c r="F52" s="11"/>
      <c r="G52" s="12"/>
      <c r="H52" s="11"/>
      <c r="I52" s="10"/>
      <c r="J52" s="13"/>
      <c r="K52" s="3"/>
    </row>
    <row r="53" spans="2:11" ht="20.100000000000001" customHeight="1" x14ac:dyDescent="0.25">
      <c r="B53" s="9"/>
      <c r="C53" s="10"/>
      <c r="D53" s="10"/>
      <c r="E53" s="10"/>
      <c r="F53" s="11"/>
      <c r="G53" s="12"/>
      <c r="H53" s="11"/>
      <c r="I53" s="10"/>
      <c r="J53" s="13"/>
      <c r="K53" s="3"/>
    </row>
    <row r="54" spans="2:11" ht="20.100000000000001" customHeight="1" x14ac:dyDescent="0.25">
      <c r="B54" s="9"/>
      <c r="C54" s="10"/>
      <c r="D54" s="10"/>
      <c r="E54" s="10"/>
      <c r="F54" s="11"/>
      <c r="G54" s="12"/>
      <c r="H54" s="11"/>
      <c r="I54" s="10"/>
      <c r="J54" s="13"/>
      <c r="K54" s="3"/>
    </row>
    <row r="55" spans="2:11" ht="20.100000000000001" customHeight="1" x14ac:dyDescent="0.25">
      <c r="B55" s="9"/>
      <c r="C55" s="10"/>
      <c r="D55" s="10"/>
      <c r="E55" s="10"/>
      <c r="F55" s="11"/>
      <c r="G55" s="12"/>
      <c r="H55" s="11"/>
      <c r="I55" s="10"/>
      <c r="J55" s="13"/>
      <c r="K55" s="3"/>
    </row>
    <row r="56" spans="2:11" ht="20.100000000000001" customHeight="1" x14ac:dyDescent="0.25">
      <c r="B56" s="9"/>
      <c r="C56" s="10"/>
      <c r="D56" s="10"/>
      <c r="E56" s="10"/>
      <c r="F56" s="11"/>
      <c r="G56" s="12"/>
      <c r="H56" s="11"/>
      <c r="I56" s="10"/>
      <c r="J56" s="13"/>
      <c r="K56" s="3"/>
    </row>
    <row r="57" spans="2:11" ht="20.100000000000001" customHeight="1" x14ac:dyDescent="0.25">
      <c r="B57" s="9"/>
      <c r="C57" s="10"/>
      <c r="D57" s="10"/>
      <c r="E57" s="10"/>
      <c r="F57" s="11"/>
      <c r="G57" s="12"/>
      <c r="H57" s="11"/>
      <c r="I57" s="10"/>
      <c r="J57" s="13"/>
    </row>
    <row r="58" spans="2:11" ht="20.100000000000001" customHeight="1" x14ac:dyDescent="0.25">
      <c r="B58" s="9"/>
      <c r="C58" s="10"/>
      <c r="D58" s="10"/>
      <c r="E58" s="10"/>
      <c r="F58" s="11"/>
      <c r="G58" s="12"/>
      <c r="H58" s="11"/>
      <c r="I58" s="10"/>
      <c r="J58" s="13"/>
    </row>
    <row r="59" spans="2:11" ht="20.100000000000001" customHeight="1" x14ac:dyDescent="0.25">
      <c r="B59" s="9"/>
      <c r="C59" s="10"/>
      <c r="D59" s="10"/>
      <c r="E59" s="10"/>
      <c r="F59" s="11"/>
      <c r="G59" s="12"/>
      <c r="H59" s="11"/>
      <c r="I59" s="10"/>
      <c r="J59" s="13"/>
    </row>
    <row r="60" spans="2:11" ht="20.100000000000001" customHeight="1" x14ac:dyDescent="0.25">
      <c r="B60" s="9"/>
      <c r="C60" s="10"/>
      <c r="D60" s="10"/>
      <c r="E60" s="10"/>
      <c r="F60" s="11"/>
      <c r="G60" s="12"/>
      <c r="H60" s="11"/>
      <c r="I60" s="10"/>
      <c r="J60" s="13"/>
    </row>
    <row r="61" spans="2:11" ht="20.100000000000001" customHeight="1" x14ac:dyDescent="0.25">
      <c r="B61" s="9"/>
      <c r="C61" s="10"/>
      <c r="D61" s="10"/>
      <c r="E61" s="10"/>
      <c r="F61" s="11"/>
      <c r="G61" s="12"/>
      <c r="H61" s="11"/>
      <c r="I61" s="10"/>
      <c r="J61" s="13"/>
    </row>
    <row r="62" spans="2:11" ht="20.100000000000001" customHeight="1" x14ac:dyDescent="0.25">
      <c r="B62" s="9"/>
      <c r="C62" s="10"/>
      <c r="D62" s="10"/>
      <c r="E62" s="10"/>
      <c r="F62" s="11"/>
      <c r="G62" s="12"/>
      <c r="H62" s="11"/>
      <c r="I62" s="10"/>
      <c r="J62" s="13"/>
    </row>
    <row r="63" spans="2:11" ht="20.100000000000001" customHeight="1" x14ac:dyDescent="0.25">
      <c r="B63" s="9"/>
      <c r="C63" s="10"/>
      <c r="D63" s="10"/>
      <c r="E63" s="10"/>
      <c r="F63" s="11"/>
      <c r="G63" s="12"/>
      <c r="H63" s="11"/>
      <c r="I63" s="10"/>
      <c r="J63" s="13"/>
    </row>
    <row r="64" spans="2:11" ht="20.100000000000001" customHeight="1" x14ac:dyDescent="0.25">
      <c r="B64" s="9"/>
      <c r="C64" s="10"/>
      <c r="D64" s="10"/>
      <c r="E64" s="10"/>
      <c r="F64" s="11"/>
      <c r="G64" s="12"/>
      <c r="H64" s="11"/>
      <c r="I64" s="10"/>
      <c r="J64" s="13"/>
    </row>
    <row r="65" spans="2:10" ht="20.100000000000001" customHeight="1" x14ac:dyDescent="0.25">
      <c r="B65" s="9"/>
      <c r="C65" s="10"/>
      <c r="D65" s="10"/>
      <c r="E65" s="10"/>
      <c r="F65" s="11"/>
      <c r="G65" s="12"/>
      <c r="H65" s="11"/>
      <c r="I65" s="10"/>
      <c r="J65" s="13"/>
    </row>
    <row r="66" spans="2:10" ht="20.100000000000001" customHeight="1" x14ac:dyDescent="0.25">
      <c r="B66" s="9"/>
      <c r="C66" s="10"/>
      <c r="D66" s="10"/>
      <c r="E66" s="10"/>
      <c r="F66" s="11"/>
      <c r="G66" s="12"/>
      <c r="H66" s="11"/>
      <c r="I66" s="10"/>
      <c r="J66" s="13"/>
    </row>
    <row r="67" spans="2:10" ht="20.100000000000001" customHeight="1" x14ac:dyDescent="0.25">
      <c r="B67" s="9"/>
      <c r="C67" s="10"/>
      <c r="D67" s="10"/>
      <c r="E67" s="10"/>
      <c r="F67" s="11"/>
      <c r="G67" s="12"/>
      <c r="H67" s="11"/>
      <c r="I67" s="10"/>
      <c r="J67" s="13"/>
    </row>
    <row r="68" spans="2:10" ht="20.100000000000001" customHeight="1" x14ac:dyDescent="0.25">
      <c r="B68" s="9"/>
      <c r="C68" s="10"/>
      <c r="D68" s="10"/>
      <c r="E68" s="10"/>
      <c r="F68" s="11"/>
      <c r="G68" s="12"/>
      <c r="H68" s="11"/>
      <c r="I68" s="10"/>
      <c r="J68" s="13"/>
    </row>
    <row r="69" spans="2:10" ht="20.100000000000001" customHeight="1" x14ac:dyDescent="0.25">
      <c r="B69" s="9"/>
      <c r="C69" s="10"/>
      <c r="D69" s="10"/>
      <c r="E69" s="10"/>
      <c r="F69" s="11"/>
      <c r="G69" s="12"/>
      <c r="H69" s="11"/>
      <c r="I69" s="10"/>
      <c r="J69" s="13"/>
    </row>
    <row r="70" spans="2:10" ht="20.100000000000001" customHeight="1" x14ac:dyDescent="0.25">
      <c r="B70" s="9"/>
      <c r="C70" s="10"/>
      <c r="D70" s="10"/>
      <c r="E70" s="10"/>
      <c r="F70" s="11"/>
      <c r="G70" s="12"/>
      <c r="H70" s="11"/>
      <c r="I70" s="10"/>
      <c r="J70" s="13"/>
    </row>
    <row r="71" spans="2:10" ht="20.100000000000001" customHeight="1" x14ac:dyDescent="0.25">
      <c r="B71" s="9"/>
      <c r="C71" s="10"/>
      <c r="D71" s="10"/>
      <c r="E71" s="10"/>
      <c r="F71" s="11"/>
      <c r="G71" s="12"/>
      <c r="H71" s="11"/>
      <c r="I71" s="10"/>
      <c r="J71" s="13"/>
    </row>
    <row r="72" spans="2:10" ht="20.100000000000001" customHeight="1" x14ac:dyDescent="0.25">
      <c r="B72" s="9"/>
      <c r="C72" s="10"/>
      <c r="D72" s="10"/>
      <c r="E72" s="10"/>
      <c r="F72" s="11"/>
      <c r="G72" s="12"/>
      <c r="H72" s="11"/>
      <c r="I72" s="10"/>
      <c r="J72" s="13"/>
    </row>
    <row r="73" spans="2:10" ht="20.100000000000001" customHeight="1" x14ac:dyDescent="0.25">
      <c r="B73" s="9"/>
      <c r="C73" s="10"/>
      <c r="D73" s="10"/>
      <c r="E73" s="10"/>
      <c r="F73" s="11"/>
      <c r="G73" s="12"/>
      <c r="H73" s="11"/>
      <c r="I73" s="10"/>
      <c r="J73" s="13"/>
    </row>
    <row r="74" spans="2:10" ht="20.100000000000001" customHeight="1" x14ac:dyDescent="0.25">
      <c r="B74" s="9"/>
      <c r="C74" s="10"/>
      <c r="D74" s="10"/>
      <c r="E74" s="10"/>
      <c r="F74" s="11"/>
      <c r="G74" s="12"/>
      <c r="H74" s="11"/>
      <c r="I74" s="10"/>
      <c r="J74" s="13"/>
    </row>
    <row r="75" spans="2:10" ht="20.100000000000001" customHeight="1" x14ac:dyDescent="0.25">
      <c r="B75" s="9"/>
      <c r="C75" s="10"/>
      <c r="D75" s="10"/>
      <c r="E75" s="10"/>
      <c r="F75" s="11"/>
      <c r="G75" s="12"/>
      <c r="H75" s="11"/>
      <c r="I75" s="10"/>
      <c r="J75" s="13"/>
    </row>
    <row r="76" spans="2:10" ht="20.100000000000001" customHeight="1" x14ac:dyDescent="0.25">
      <c r="B76" s="9"/>
      <c r="C76" s="10"/>
      <c r="D76" s="10"/>
      <c r="E76" s="10"/>
      <c r="F76" s="11"/>
      <c r="G76" s="12"/>
      <c r="H76" s="11"/>
      <c r="I76" s="10"/>
      <c r="J76" s="13"/>
    </row>
    <row r="77" spans="2:10" ht="20.100000000000001" customHeight="1" x14ac:dyDescent="0.25">
      <c r="B77" s="9"/>
      <c r="C77" s="10"/>
      <c r="D77" s="10"/>
      <c r="E77" s="10"/>
      <c r="F77" s="11"/>
      <c r="G77" s="12"/>
      <c r="H77" s="11"/>
      <c r="I77" s="10"/>
      <c r="J77" s="13"/>
    </row>
    <row r="78" spans="2:10" ht="20.100000000000001" customHeight="1" x14ac:dyDescent="0.25">
      <c r="B78" s="9"/>
      <c r="C78" s="10"/>
      <c r="D78" s="10"/>
      <c r="E78" s="10"/>
      <c r="F78" s="11"/>
      <c r="G78" s="12"/>
      <c r="H78" s="11"/>
      <c r="I78" s="10"/>
      <c r="J78" s="13"/>
    </row>
    <row r="79" spans="2:10" ht="20.100000000000001" customHeight="1" x14ac:dyDescent="0.25">
      <c r="B79" s="9"/>
      <c r="C79" s="10"/>
      <c r="D79" s="10"/>
      <c r="E79" s="10"/>
      <c r="F79" s="11"/>
      <c r="G79" s="12"/>
      <c r="H79" s="11"/>
      <c r="I79" s="10"/>
      <c r="J79" s="13"/>
    </row>
    <row r="80" spans="2:10" ht="20.100000000000001" customHeight="1" x14ac:dyDescent="0.25">
      <c r="B80" s="9"/>
      <c r="C80" s="10"/>
      <c r="D80" s="10"/>
      <c r="E80" s="10"/>
      <c r="F80" s="11"/>
      <c r="G80" s="12"/>
      <c r="H80" s="11"/>
      <c r="I80" s="10"/>
      <c r="J80" s="13"/>
    </row>
    <row r="81" spans="2:10" ht="20.100000000000001" customHeight="1" x14ac:dyDescent="0.25">
      <c r="B81" s="9"/>
      <c r="C81" s="10"/>
      <c r="D81" s="10"/>
      <c r="E81" s="10"/>
      <c r="F81" s="11"/>
      <c r="G81" s="12"/>
      <c r="H81" s="11"/>
      <c r="I81" s="10"/>
      <c r="J81" s="13"/>
    </row>
    <row r="82" spans="2:10" ht="20.100000000000001" customHeight="1" x14ac:dyDescent="0.25">
      <c r="B82" s="9"/>
      <c r="C82" s="10"/>
      <c r="D82" s="10"/>
      <c r="E82" s="10"/>
      <c r="F82" s="11"/>
      <c r="G82" s="12"/>
      <c r="H82" s="11"/>
      <c r="I82" s="10"/>
      <c r="J82" s="13"/>
    </row>
    <row r="83" spans="2:10" ht="20.100000000000001" customHeight="1" x14ac:dyDescent="0.25">
      <c r="B83" s="9"/>
      <c r="C83" s="10"/>
      <c r="D83" s="10"/>
      <c r="E83" s="10"/>
      <c r="F83" s="11"/>
      <c r="G83" s="12"/>
      <c r="H83" s="11"/>
      <c r="I83" s="10"/>
      <c r="J83" s="13"/>
    </row>
    <row r="84" spans="2:10" ht="20.100000000000001" customHeight="1" x14ac:dyDescent="0.25">
      <c r="B84" s="9"/>
      <c r="C84" s="10"/>
      <c r="D84" s="10"/>
      <c r="E84" s="10"/>
      <c r="F84" s="11"/>
      <c r="G84" s="12"/>
      <c r="H84" s="11"/>
      <c r="I84" s="10"/>
      <c r="J84" s="13"/>
    </row>
    <row r="85" spans="2:10" ht="20.100000000000001" customHeight="1" x14ac:dyDescent="0.25">
      <c r="B85" s="9"/>
      <c r="C85" s="10"/>
      <c r="D85" s="10"/>
      <c r="E85" s="10"/>
      <c r="F85" s="11"/>
      <c r="G85" s="12"/>
      <c r="H85" s="11"/>
      <c r="I85" s="10"/>
      <c r="J85" s="13"/>
    </row>
    <row r="86" spans="2:10" ht="20.100000000000001" customHeight="1" x14ac:dyDescent="0.25">
      <c r="B86" s="9"/>
      <c r="C86" s="10"/>
      <c r="D86" s="10"/>
      <c r="E86" s="10"/>
      <c r="F86" s="11"/>
      <c r="G86" s="12"/>
      <c r="H86" s="11"/>
      <c r="I86" s="10"/>
      <c r="J86" s="13"/>
    </row>
    <row r="87" spans="2:10" ht="20.100000000000001" customHeight="1" x14ac:dyDescent="0.25">
      <c r="B87" s="9"/>
      <c r="C87" s="10"/>
      <c r="D87" s="10"/>
      <c r="E87" s="10"/>
      <c r="F87" s="11"/>
      <c r="G87" s="12"/>
      <c r="H87" s="11"/>
      <c r="I87" s="10"/>
      <c r="J87" s="13"/>
    </row>
    <row r="88" spans="2:10" ht="20.100000000000001" customHeight="1" x14ac:dyDescent="0.25">
      <c r="B88" s="9"/>
      <c r="C88" s="10"/>
      <c r="D88" s="10"/>
      <c r="E88" s="10"/>
      <c r="F88" s="11"/>
      <c r="G88" s="12"/>
      <c r="H88" s="11"/>
      <c r="I88" s="10"/>
      <c r="J88" s="13"/>
    </row>
    <row r="89" spans="2:10" ht="20.100000000000001" customHeight="1" x14ac:dyDescent="0.25">
      <c r="B89" s="9"/>
      <c r="C89" s="10"/>
      <c r="D89" s="10"/>
      <c r="E89" s="10"/>
      <c r="F89" s="11"/>
      <c r="G89" s="12"/>
      <c r="H89" s="11"/>
      <c r="I89" s="10"/>
      <c r="J89" s="13"/>
    </row>
    <row r="90" spans="2:10" ht="20.100000000000001" customHeight="1" x14ac:dyDescent="0.25">
      <c r="B90" s="9"/>
      <c r="C90" s="10"/>
      <c r="D90" s="10"/>
      <c r="E90" s="10"/>
      <c r="F90" s="11"/>
      <c r="G90" s="12"/>
      <c r="H90" s="11"/>
      <c r="I90" s="10"/>
      <c r="J90" s="13"/>
    </row>
    <row r="91" spans="2:10" ht="20.100000000000001" customHeight="1" x14ac:dyDescent="0.25">
      <c r="B91" s="9"/>
      <c r="C91" s="10"/>
      <c r="D91" s="10"/>
      <c r="E91" s="10"/>
      <c r="F91" s="11"/>
      <c r="G91" s="12"/>
      <c r="H91" s="11"/>
      <c r="I91" s="10"/>
      <c r="J91" s="13"/>
    </row>
    <row r="92" spans="2:10" ht="20.100000000000001" customHeight="1" x14ac:dyDescent="0.25">
      <c r="B92" s="9"/>
      <c r="C92" s="10"/>
      <c r="D92" s="10"/>
      <c r="E92" s="10"/>
      <c r="F92" s="11"/>
      <c r="G92" s="12"/>
      <c r="H92" s="11"/>
      <c r="I92" s="10"/>
      <c r="J92" s="13"/>
    </row>
    <row r="93" spans="2:10" ht="20.100000000000001" customHeight="1" x14ac:dyDescent="0.25">
      <c r="B93" s="9"/>
      <c r="C93" s="10"/>
      <c r="D93" s="10"/>
      <c r="E93" s="10"/>
      <c r="F93" s="11"/>
      <c r="G93" s="12"/>
      <c r="H93" s="11"/>
      <c r="I93" s="10"/>
      <c r="J93" s="13"/>
    </row>
    <row r="94" spans="2:10" ht="20.100000000000001" customHeight="1" x14ac:dyDescent="0.25">
      <c r="B94" s="9"/>
      <c r="C94" s="10"/>
      <c r="D94" s="10"/>
      <c r="E94" s="10"/>
      <c r="F94" s="11"/>
      <c r="G94" s="12"/>
      <c r="H94" s="11"/>
      <c r="I94" s="10"/>
      <c r="J94" s="13"/>
    </row>
    <row r="95" spans="2:10" ht="20.100000000000001" customHeight="1" x14ac:dyDescent="0.25">
      <c r="B95" s="9"/>
      <c r="C95" s="10"/>
      <c r="D95" s="10"/>
      <c r="E95" s="10"/>
      <c r="F95" s="11"/>
      <c r="G95" s="12"/>
      <c r="H95" s="11"/>
      <c r="I95" s="10"/>
      <c r="J95" s="13"/>
    </row>
    <row r="96" spans="2:10" ht="20.100000000000001" customHeight="1" x14ac:dyDescent="0.25">
      <c r="B96" s="9"/>
      <c r="C96" s="10"/>
      <c r="D96" s="10"/>
      <c r="E96" s="10"/>
      <c r="F96" s="11"/>
      <c r="G96" s="12"/>
      <c r="H96" s="11"/>
      <c r="I96" s="10"/>
      <c r="J96" s="13"/>
    </row>
    <row r="97" spans="2:10" ht="20.100000000000001" customHeight="1" x14ac:dyDescent="0.25">
      <c r="B97" s="9"/>
      <c r="C97" s="10"/>
      <c r="D97" s="10"/>
      <c r="E97" s="10"/>
      <c r="F97" s="11"/>
      <c r="G97" s="12"/>
      <c r="H97" s="11"/>
      <c r="I97" s="10"/>
      <c r="J97" s="13"/>
    </row>
    <row r="98" spans="2:10" ht="20.100000000000001" customHeight="1" x14ac:dyDescent="0.25">
      <c r="B98" s="9"/>
      <c r="C98" s="10"/>
      <c r="D98" s="10"/>
      <c r="E98" s="10"/>
      <c r="F98" s="11"/>
      <c r="G98" s="12"/>
      <c r="H98" s="11"/>
      <c r="I98" s="10"/>
      <c r="J98" s="13"/>
    </row>
    <row r="99" spans="2:10" ht="20.100000000000001" customHeight="1" x14ac:dyDescent="0.25">
      <c r="B99" s="9"/>
      <c r="C99" s="10"/>
      <c r="D99" s="10"/>
      <c r="E99" s="10"/>
      <c r="F99" s="11"/>
      <c r="G99" s="12"/>
      <c r="H99" s="11"/>
      <c r="I99" s="10"/>
      <c r="J99" s="13"/>
    </row>
    <row r="100" spans="2:10" ht="20.100000000000001" customHeight="1" x14ac:dyDescent="0.25">
      <c r="B100" s="9"/>
      <c r="C100" s="10"/>
      <c r="D100" s="10"/>
      <c r="E100" s="10"/>
      <c r="F100" s="11"/>
      <c r="G100" s="12"/>
      <c r="H100" s="11"/>
      <c r="I100" s="10"/>
      <c r="J100" s="13"/>
    </row>
    <row r="101" spans="2:10" ht="20.100000000000001" customHeight="1" x14ac:dyDescent="0.25">
      <c r="B101" s="9"/>
      <c r="C101" s="10"/>
      <c r="D101" s="10"/>
      <c r="E101" s="10"/>
      <c r="F101" s="11"/>
      <c r="G101" s="12"/>
      <c r="H101" s="11"/>
      <c r="I101" s="10"/>
      <c r="J101" s="13"/>
    </row>
    <row r="102" spans="2:10" ht="20.100000000000001" customHeight="1" x14ac:dyDescent="0.25">
      <c r="B102" s="9"/>
      <c r="C102" s="10"/>
      <c r="D102" s="10"/>
      <c r="E102" s="10"/>
      <c r="F102" s="11"/>
      <c r="G102" s="12"/>
      <c r="H102" s="11"/>
      <c r="I102" s="10"/>
      <c r="J102" s="13"/>
    </row>
    <row r="103" spans="2:10" ht="20.100000000000001" customHeight="1" x14ac:dyDescent="0.25">
      <c r="B103" s="9"/>
      <c r="C103" s="10"/>
      <c r="D103" s="10"/>
      <c r="E103" s="10"/>
      <c r="F103" s="11"/>
      <c r="G103" s="12"/>
      <c r="H103" s="11"/>
      <c r="I103" s="10"/>
      <c r="J103" s="13"/>
    </row>
    <row r="104" spans="2:10" ht="20.100000000000001" customHeight="1" x14ac:dyDescent="0.25">
      <c r="B104" s="9"/>
      <c r="C104" s="10"/>
      <c r="D104" s="10"/>
      <c r="E104" s="10"/>
      <c r="F104" s="11"/>
      <c r="G104" s="12"/>
      <c r="H104" s="11"/>
      <c r="I104" s="10"/>
      <c r="J104" s="13"/>
    </row>
    <row r="105" spans="2:10" ht="20.100000000000001" customHeight="1" x14ac:dyDescent="0.25">
      <c r="B105" s="9"/>
      <c r="C105" s="10"/>
      <c r="D105" s="10"/>
      <c r="E105" s="10"/>
      <c r="F105" s="11"/>
      <c r="G105" s="12"/>
      <c r="H105" s="11"/>
      <c r="I105" s="10"/>
      <c r="J105" s="13"/>
    </row>
    <row r="106" spans="2:10" ht="20.100000000000001" customHeight="1" x14ac:dyDescent="0.25">
      <c r="B106" s="9"/>
      <c r="C106" s="10"/>
      <c r="D106" s="10"/>
      <c r="E106" s="10"/>
      <c r="F106" s="11"/>
      <c r="G106" s="12"/>
      <c r="H106" s="11"/>
      <c r="I106" s="10"/>
      <c r="J106" s="13"/>
    </row>
    <row r="107" spans="2:10" ht="20.100000000000001" customHeight="1" x14ac:dyDescent="0.25">
      <c r="B107" s="9"/>
      <c r="C107" s="10"/>
      <c r="D107" s="10"/>
      <c r="E107" s="10"/>
      <c r="F107" s="11"/>
      <c r="G107" s="12"/>
      <c r="H107" s="11"/>
      <c r="I107" s="10"/>
      <c r="J107" s="13"/>
    </row>
    <row r="108" spans="2:10" ht="20.100000000000001" customHeight="1" x14ac:dyDescent="0.25">
      <c r="B108" s="9"/>
      <c r="C108" s="10"/>
      <c r="D108" s="10"/>
      <c r="E108" s="10"/>
      <c r="F108" s="11"/>
      <c r="G108" s="12"/>
      <c r="H108" s="11"/>
      <c r="I108" s="10"/>
      <c r="J108" s="13"/>
    </row>
    <row r="109" spans="2:10" ht="20.100000000000001" customHeight="1" x14ac:dyDescent="0.25">
      <c r="B109" s="9"/>
      <c r="C109" s="10"/>
      <c r="D109" s="10"/>
      <c r="E109" s="10"/>
      <c r="F109" s="11"/>
      <c r="G109" s="12"/>
      <c r="H109" s="11"/>
      <c r="I109" s="10"/>
      <c r="J109" s="13"/>
    </row>
    <row r="110" spans="2:10" ht="20.100000000000001" customHeight="1" x14ac:dyDescent="0.25">
      <c r="B110" s="9"/>
      <c r="C110" s="10"/>
      <c r="D110" s="10"/>
      <c r="E110" s="10"/>
      <c r="F110" s="11"/>
      <c r="G110" s="12"/>
      <c r="H110" s="11"/>
      <c r="I110" s="10"/>
      <c r="J110" s="13"/>
    </row>
    <row r="111" spans="2:10" ht="20.100000000000001" customHeight="1" x14ac:dyDescent="0.25">
      <c r="B111" s="9"/>
      <c r="C111" s="10"/>
      <c r="D111" s="10"/>
      <c r="E111" s="10"/>
      <c r="F111" s="11"/>
      <c r="G111" s="12"/>
      <c r="H111" s="11"/>
      <c r="I111" s="10"/>
      <c r="J111" s="13"/>
    </row>
    <row r="112" spans="2:10" ht="20.100000000000001" customHeight="1" thickBot="1" x14ac:dyDescent="0.3">
      <c r="B112" s="14"/>
      <c r="C112" s="15"/>
      <c r="D112" s="15"/>
      <c r="E112" s="15"/>
      <c r="F112" s="16"/>
      <c r="G112" s="17"/>
      <c r="H112" s="16"/>
      <c r="I112" s="15"/>
      <c r="J112" s="18"/>
    </row>
    <row r="113" spans="2:10" ht="20.100000000000001" customHeight="1" x14ac:dyDescent="0.25">
      <c r="B113" s="19"/>
      <c r="C113" s="20"/>
      <c r="D113" s="20"/>
      <c r="E113" s="20"/>
      <c r="F113" s="21"/>
      <c r="G113" s="22"/>
      <c r="H113" s="21"/>
      <c r="I113" s="20"/>
      <c r="J113" s="23"/>
    </row>
    <row r="114" spans="2:10" ht="20.100000000000001" customHeight="1" x14ac:dyDescent="0.25">
      <c r="B114" s="19"/>
      <c r="C114" s="20"/>
      <c r="D114" s="20"/>
      <c r="E114" s="20"/>
      <c r="F114" s="21"/>
      <c r="G114" s="22"/>
      <c r="H114" s="21"/>
      <c r="I114" s="20"/>
      <c r="J114" s="23"/>
    </row>
    <row r="115" spans="2:10" ht="20.100000000000001" customHeight="1" x14ac:dyDescent="0.25">
      <c r="B115" s="19"/>
      <c r="C115" s="20"/>
      <c r="D115" s="20"/>
      <c r="E115" s="20"/>
      <c r="F115" s="21"/>
      <c r="G115" s="22"/>
      <c r="H115" s="21"/>
      <c r="I115" s="20"/>
      <c r="J115" s="23"/>
    </row>
    <row r="116" spans="2:10" ht="20.100000000000001" customHeight="1" x14ac:dyDescent="0.25">
      <c r="B116" s="1"/>
      <c r="C116" s="24"/>
      <c r="D116" s="24"/>
      <c r="E116" s="24"/>
      <c r="F116" s="25"/>
      <c r="G116" s="26"/>
      <c r="H116" s="25"/>
      <c r="I116" s="24"/>
      <c r="J116" s="27"/>
    </row>
    <row r="117" spans="2:10" ht="20.100000000000001" customHeight="1" x14ac:dyDescent="0.25">
      <c r="B117" s="1"/>
      <c r="C117" s="24"/>
      <c r="D117" s="24"/>
      <c r="E117" s="24"/>
      <c r="F117" s="25"/>
      <c r="G117" s="26"/>
      <c r="H117" s="25"/>
      <c r="I117" s="24"/>
      <c r="J117" s="27"/>
    </row>
    <row r="118" spans="2:10" ht="20.100000000000001" customHeight="1" x14ac:dyDescent="0.25">
      <c r="B118" s="1"/>
      <c r="C118" s="24"/>
      <c r="D118" s="24"/>
      <c r="E118" s="24"/>
      <c r="F118" s="25"/>
      <c r="G118" s="26"/>
      <c r="H118" s="25"/>
      <c r="I118" s="24"/>
      <c r="J118" s="27"/>
    </row>
    <row r="119" spans="2:10" ht="20.100000000000001" customHeight="1" x14ac:dyDescent="0.25">
      <c r="B119" s="1"/>
      <c r="C119" s="24"/>
      <c r="D119" s="24"/>
      <c r="E119" s="24"/>
      <c r="F119" s="24"/>
      <c r="G119" s="26"/>
      <c r="H119" s="25"/>
      <c r="I119" s="24"/>
      <c r="J119" s="27"/>
    </row>
    <row r="120" spans="2:10" ht="20.100000000000001" customHeight="1" x14ac:dyDescent="0.25">
      <c r="B120" s="1"/>
      <c r="C120" s="24"/>
      <c r="D120" s="24"/>
      <c r="E120" s="24"/>
      <c r="F120" s="24"/>
      <c r="G120" s="26"/>
      <c r="H120" s="25"/>
      <c r="I120" s="24"/>
      <c r="J120" s="27"/>
    </row>
    <row r="121" spans="2:10" ht="20.100000000000001" customHeight="1" x14ac:dyDescent="0.25">
      <c r="B121" s="1"/>
      <c r="C121" s="24"/>
      <c r="D121" s="24"/>
      <c r="E121" s="24"/>
      <c r="F121" s="24"/>
      <c r="G121" s="26"/>
      <c r="H121" s="25"/>
      <c r="I121" s="24"/>
      <c r="J121" s="27"/>
    </row>
    <row r="122" spans="2:10" ht="20.100000000000001" customHeight="1" x14ac:dyDescent="0.25">
      <c r="B122" s="1"/>
      <c r="C122" s="24"/>
      <c r="D122" s="24"/>
      <c r="E122" s="24"/>
      <c r="F122" s="24"/>
      <c r="G122" s="26"/>
      <c r="H122" s="25"/>
      <c r="I122" s="24"/>
      <c r="J122" s="27"/>
    </row>
    <row r="123" spans="2:10" ht="20.100000000000001" customHeight="1" x14ac:dyDescent="0.25">
      <c r="B123" s="1"/>
      <c r="C123" s="24"/>
      <c r="D123" s="24"/>
      <c r="E123" s="24"/>
      <c r="F123" s="24"/>
      <c r="G123" s="26"/>
      <c r="H123" s="25"/>
      <c r="I123" s="24"/>
      <c r="J123" s="27"/>
    </row>
    <row r="124" spans="2:10" ht="20.100000000000001" customHeight="1" x14ac:dyDescent="0.25">
      <c r="B124" s="1"/>
      <c r="C124" s="24"/>
      <c r="D124" s="24"/>
      <c r="E124" s="24"/>
      <c r="F124" s="24"/>
      <c r="G124" s="26"/>
      <c r="H124" s="24"/>
      <c r="I124" s="24"/>
      <c r="J124" s="27"/>
    </row>
    <row r="125" spans="2:10" ht="20.100000000000001" customHeight="1" x14ac:dyDescent="0.25">
      <c r="B125" s="1"/>
      <c r="C125" s="24"/>
      <c r="D125" s="24"/>
      <c r="E125" s="24"/>
      <c r="F125" s="24"/>
      <c r="G125" s="24"/>
      <c r="H125" s="24"/>
      <c r="I125" s="24"/>
      <c r="J125" s="27"/>
    </row>
    <row r="126" spans="2:10" ht="20.100000000000001" customHeight="1" x14ac:dyDescent="0.25">
      <c r="B126" s="1"/>
      <c r="C126" s="24"/>
      <c r="D126" s="24"/>
      <c r="E126" s="24"/>
      <c r="F126" s="24"/>
      <c r="G126" s="24"/>
      <c r="H126" s="24"/>
      <c r="I126" s="24"/>
      <c r="J126" s="27"/>
    </row>
    <row r="127" spans="2:10" ht="20.100000000000001" customHeight="1" x14ac:dyDescent="0.25">
      <c r="B127" s="1"/>
      <c r="C127" s="24"/>
      <c r="D127" s="24"/>
      <c r="E127" s="24"/>
      <c r="F127" s="24"/>
      <c r="G127" s="24"/>
      <c r="H127" s="24"/>
      <c r="I127" s="24"/>
      <c r="J127" s="27"/>
    </row>
    <row r="128" spans="2:10" ht="20.100000000000001" customHeight="1" x14ac:dyDescent="0.25">
      <c r="B128" s="1"/>
      <c r="C128" s="24"/>
      <c r="D128" s="24"/>
      <c r="E128" s="24"/>
      <c r="F128" s="24"/>
      <c r="G128" s="24"/>
      <c r="H128" s="24"/>
      <c r="I128" s="24"/>
      <c r="J128" s="1"/>
    </row>
    <row r="129" spans="2:10" ht="20.100000000000001" customHeight="1" x14ac:dyDescent="0.25">
      <c r="B129" s="1"/>
      <c r="C129" s="24"/>
      <c r="D129" s="24"/>
      <c r="E129" s="24"/>
      <c r="F129" s="24"/>
      <c r="G129" s="24"/>
      <c r="H129" s="24"/>
      <c r="I129" s="24"/>
      <c r="J129" s="1"/>
    </row>
    <row r="130" spans="2:10" ht="20.100000000000001" customHeight="1" x14ac:dyDescent="0.25">
      <c r="B130" s="1"/>
      <c r="C130" s="1"/>
      <c r="D130" s="1"/>
      <c r="E130" s="24"/>
      <c r="F130" s="1"/>
      <c r="G130" s="1"/>
      <c r="H130" s="1"/>
      <c r="I130" s="1"/>
      <c r="J130" s="1"/>
    </row>
    <row r="131" spans="2:10" ht="20.100000000000001" customHeight="1" x14ac:dyDescent="0.25"/>
    <row r="132" spans="2:10" ht="20.100000000000001" customHeight="1" x14ac:dyDescent="0.25"/>
    <row r="133" spans="2:10" ht="20.100000000000001" customHeight="1" x14ac:dyDescent="0.25"/>
    <row r="134" spans="2:10" ht="20.100000000000001" customHeight="1" x14ac:dyDescent="0.25"/>
    <row r="135" spans="2:10" ht="20.100000000000001" customHeight="1" x14ac:dyDescent="0.25"/>
    <row r="136" spans="2:10" ht="20.100000000000001" customHeight="1" x14ac:dyDescent="0.25"/>
    <row r="137" spans="2:10" ht="20.100000000000001" customHeight="1" x14ac:dyDescent="0.25"/>
    <row r="138" spans="2:10" ht="20.100000000000001" customHeight="1" x14ac:dyDescent="0.25"/>
    <row r="139" spans="2:10" ht="20.100000000000001" customHeight="1" x14ac:dyDescent="0.25"/>
    <row r="140" spans="2:10" ht="20.100000000000001" customHeight="1" x14ac:dyDescent="0.25"/>
    <row r="141" spans="2:10" ht="20.100000000000001" customHeight="1" x14ac:dyDescent="0.25"/>
    <row r="142" spans="2:10" ht="20.100000000000001" customHeight="1" x14ac:dyDescent="0.25"/>
    <row r="143" spans="2:10" ht="20.100000000000001" customHeight="1" x14ac:dyDescent="0.25"/>
    <row r="144" spans="2:10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  <row r="262" ht="20.100000000000001" customHeight="1" x14ac:dyDescent="0.25"/>
    <row r="263" ht="20.100000000000001" customHeight="1" x14ac:dyDescent="0.25"/>
    <row r="264" ht="20.100000000000001" customHeight="1" x14ac:dyDescent="0.25"/>
    <row r="265" ht="20.100000000000001" customHeight="1" x14ac:dyDescent="0.25"/>
    <row r="266" ht="20.100000000000001" customHeight="1" x14ac:dyDescent="0.25"/>
    <row r="267" ht="20.100000000000001" customHeight="1" x14ac:dyDescent="0.25"/>
    <row r="268" ht="20.100000000000001" customHeight="1" x14ac:dyDescent="0.25"/>
    <row r="269" ht="20.100000000000001" customHeight="1" x14ac:dyDescent="0.25"/>
    <row r="270" ht="20.100000000000001" customHeight="1" x14ac:dyDescent="0.25"/>
    <row r="271" ht="20.100000000000001" customHeight="1" x14ac:dyDescent="0.25"/>
    <row r="272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</sheetData>
  <phoneticPr fontId="3" type="noConversion"/>
  <pageMargins left="0.25" right="0.25" top="0.75" bottom="0.75" header="0.3" footer="0.3"/>
  <pageSetup scale="58" fitToHeight="0" orientation="landscape" horizontalDpi="4294967293" verticalDpi="4294967293" r:id="rId1"/>
  <headerFooter>
    <oddFooter>&amp;L&amp;F&amp;C&amp;P of &amp;N&amp;R&amp;D&amp;T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AGGMem ER Master</vt:lpstr>
      <vt:lpstr>'AGGMem ER Master'!Print_Area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cp:lastPrinted>2020-03-10T22:50:51Z</cp:lastPrinted>
  <dcterms:created xsi:type="dcterms:W3CDTF">2019-06-18T20:53:08Z</dcterms:created>
  <dcterms:modified xsi:type="dcterms:W3CDTF">2020-03-10T22:52:09Z</dcterms:modified>
</cp:coreProperties>
</file>