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Ada\Documents\C\Documents\AviaGlobalGroup\AGG Finance\AGG CustInvoices\"/>
    </mc:Choice>
  </mc:AlternateContent>
  <xr:revisionPtr revIDLastSave="0" documentId="13_ncr:1_{EDF7F703-6BFF-4737-8D7C-0C68281CFF5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AGG InvTrkrMAS v0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9" i="1" l="1"/>
  <c r="J9" i="1" s="1"/>
  <c r="G17" i="1"/>
  <c r="J17" i="1" s="1"/>
  <c r="G16" i="1"/>
  <c r="J16" i="1" s="1"/>
  <c r="G15" i="1"/>
  <c r="J15" i="1" s="1"/>
  <c r="G7" i="1"/>
  <c r="J7" i="1" s="1"/>
  <c r="G14" i="1"/>
  <c r="J14" i="1" s="1"/>
  <c r="G13" i="1"/>
  <c r="J13" i="1" s="1"/>
  <c r="G12" i="1"/>
  <c r="J12" i="1" s="1"/>
  <c r="G11" i="1"/>
  <c r="J11" i="1" s="1"/>
  <c r="G10" i="1"/>
  <c r="J10" i="1" s="1"/>
  <c r="G6" i="1"/>
  <c r="J6" i="1" s="1"/>
  <c r="G8" i="1"/>
  <c r="J8" i="1" s="1"/>
  <c r="G5" i="1"/>
  <c r="J5" i="1" s="1"/>
  <c r="G4" i="1"/>
  <c r="J4" i="1" s="1"/>
  <c r="F18" i="1"/>
  <c r="H18" i="1"/>
  <c r="J18" i="1" l="1"/>
</calcChain>
</file>

<file path=xl/sharedStrings.xml><?xml version="1.0" encoding="utf-8"?>
<sst xmlns="http://schemas.openxmlformats.org/spreadsheetml/2006/main" count="24" uniqueCount="12">
  <si>
    <t>Invoice #</t>
  </si>
  <si>
    <t>Date</t>
  </si>
  <si>
    <t>Total Paid</t>
  </si>
  <si>
    <t>Date Paid</t>
  </si>
  <si>
    <t>Outstanding</t>
  </si>
  <si>
    <t>Total</t>
  </si>
  <si>
    <t>Payment Due</t>
  </si>
  <si>
    <t>Customer Name</t>
  </si>
  <si>
    <t xml:space="preserve">Amount </t>
  </si>
  <si>
    <t xml:space="preserve">Late Fee </t>
  </si>
  <si>
    <t>Invoice Tracker</t>
  </si>
  <si>
    <t>As of dd mmonthspelled 20XX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</si>
</sst>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4" tint="-0.24994659260841701"/>
      <name val="Calibri"/>
      <family val="2"/>
      <scheme val="minor"/>
    </font>
    <font>
      <sz val="11"/>
      <color theme="4" tint="-0.24994659260841701"/>
      <name val="Calibri"/>
      <family val="2"/>
      <scheme val="minor"/>
    </font>
    <font>
      <b/>
      <i/>
      <sz val="18"/>
      <color theme="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/>
    <xf numFmtId="49" fontId="0" fillId="0" borderId="0" xfId="0" applyNumberFormat="1" applyBorder="1"/>
    <xf numFmtId="0" fontId="1" fillId="0" borderId="0" xfId="0" applyFont="1"/>
    <xf numFmtId="0" fontId="0" fillId="0" borderId="0" xfId="0" applyFont="1"/>
    <xf numFmtId="14" fontId="0" fillId="0" borderId="0" xfId="0" applyNumberFormat="1" applyFont="1"/>
    <xf numFmtId="44" fontId="0" fillId="0" borderId="0" xfId="0" applyNumberFormat="1" applyFont="1"/>
    <xf numFmtId="0" fontId="0" fillId="0" borderId="0" xfId="0" applyFont="1" applyBorder="1"/>
    <xf numFmtId="14" fontId="0" fillId="0" borderId="0" xfId="0" applyNumberFormat="1" applyFont="1" applyBorder="1"/>
    <xf numFmtId="49" fontId="0" fillId="0" borderId="0" xfId="0" applyNumberFormat="1" applyFont="1" applyBorder="1"/>
    <xf numFmtId="44" fontId="0" fillId="0" borderId="0" xfId="0" applyNumberFormat="1" applyFont="1" applyBorder="1"/>
    <xf numFmtId="0" fontId="2" fillId="0" borderId="0" xfId="0" applyFont="1" applyBorder="1"/>
    <xf numFmtId="14" fontId="2" fillId="0" borderId="0" xfId="0" applyNumberFormat="1" applyFont="1" applyBorder="1"/>
    <xf numFmtId="49" fontId="2" fillId="0" borderId="0" xfId="0" applyNumberFormat="1" applyFont="1" applyBorder="1"/>
    <xf numFmtId="44" fontId="2" fillId="0" borderId="0" xfId="0" applyNumberFormat="1" applyFont="1" applyBorder="1"/>
    <xf numFmtId="14" fontId="0" fillId="0" borderId="0" xfId="0" applyNumberFormat="1" applyBorder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0" fillId="0" borderId="0" xfId="0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m/d/yyyy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m/d/yyyy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m/d/yyyy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151590</xdr:colOff>
      <xdr:row>0</xdr:row>
      <xdr:rowOff>25248</xdr:rowOff>
    </xdr:from>
    <xdr:to>
      <xdr:col>9</xdr:col>
      <xdr:colOff>1188203</xdr:colOff>
      <xdr:row>1</xdr:row>
      <xdr:rowOff>342900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1623B76-F970-48A8-A5CC-C76D24213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5315" y="25248"/>
          <a:ext cx="2093888" cy="78437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invoices" displayName="invoices" ref="B3:J18" totalsRowCount="1" headerRowDxfId="20" dataDxfId="19" totalsRowDxfId="18">
  <autoFilter ref="B3:J17" xr:uid="{00000000-0009-0000-0100-000001000000}"/>
  <sortState ref="B4:J17">
    <sortCondition ref="B3:B17"/>
  </sortState>
  <tableColumns count="9">
    <tableColumn id="1" xr3:uid="{00000000-0010-0000-0100-000001000000}" name="Invoice #" totalsRowLabel="Total" dataDxfId="17" totalsRowDxfId="8"/>
    <tableColumn id="2" xr3:uid="{00000000-0010-0000-0100-000002000000}" name="Date" dataDxfId="16" totalsRowDxfId="7"/>
    <tableColumn id="3" xr3:uid="{00000000-0010-0000-0100-000003000000}" name="Payment Due" dataDxfId="15" totalsRowDxfId="6"/>
    <tableColumn id="4" xr3:uid="{00000000-0010-0000-0100-000004000000}" name="Customer Name" dataDxfId="14" totalsRowDxfId="5"/>
    <tableColumn id="5" xr3:uid="{00000000-0010-0000-0100-000005000000}" name="Amount " totalsRowFunction="sum" dataDxfId="13" totalsRowDxfId="4"/>
    <tableColumn id="6" xr3:uid="{00000000-0010-0000-0100-000006000000}" name="Late Fee " dataDxfId="12" totalsRowDxfId="3">
      <calculatedColumnFormula>IF(invoices[[#This Row],[Payment Due]]&gt;=invoices[[#This Row],[Date Paid]],,5)</calculatedColumnFormula>
    </tableColumn>
    <tableColumn id="7" xr3:uid="{00000000-0010-0000-0100-000007000000}" name="Total Paid" totalsRowFunction="sum" dataDxfId="11" totalsRowDxfId="2"/>
    <tableColumn id="8" xr3:uid="{00000000-0010-0000-0100-000008000000}" name="Date Paid" dataDxfId="10" totalsRowDxfId="1"/>
    <tableColumn id="9" xr3:uid="{00000000-0010-0000-0100-000009000000}" name="Outstanding" totalsRowFunction="sum" dataDxfId="9" totalsRowDxfId="0">
      <calculatedColumnFormula>invoices[[#This Row],[Amount ]]-invoices[[#This Row],[Total Paid]]+invoices[[#This Row],[Late Fee ]]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18"/>
  <sheetViews>
    <sheetView showGridLines="0" tabSelected="1" workbookViewId="0">
      <selection activeCell="H26" sqref="H26"/>
    </sheetView>
  </sheetViews>
  <sheetFormatPr defaultRowHeight="15" x14ac:dyDescent="0.25"/>
  <cols>
    <col min="1" max="1" width="2.42578125" customWidth="1"/>
    <col min="2" max="2" width="14.7109375" customWidth="1"/>
    <col min="3" max="3" width="16.140625" customWidth="1"/>
    <col min="4" max="4" width="16.5703125" customWidth="1"/>
    <col min="5" max="5" width="48.85546875" customWidth="1"/>
    <col min="6" max="6" width="21.5703125" customWidth="1"/>
    <col min="7" max="7" width="20.140625" customWidth="1"/>
    <col min="8" max="8" width="20.85546875" customWidth="1"/>
    <col min="9" max="9" width="15.85546875" customWidth="1"/>
    <col min="10" max="10" width="19.42578125" customWidth="1"/>
  </cols>
  <sheetData>
    <row r="1" spans="2:10" ht="36.75" customHeight="1" x14ac:dyDescent="0.35">
      <c r="B1" s="16" t="s">
        <v>10</v>
      </c>
      <c r="C1" s="17"/>
      <c r="E1" s="19"/>
      <c r="J1" s="18"/>
    </row>
    <row r="2" spans="2:10" ht="29.25" customHeight="1" x14ac:dyDescent="0.25">
      <c r="B2" s="3"/>
      <c r="E2" s="20" t="s">
        <v>11</v>
      </c>
      <c r="J2" s="18"/>
    </row>
    <row r="3" spans="2:10" x14ac:dyDescent="0.25">
      <c r="B3" s="4" t="s">
        <v>0</v>
      </c>
      <c r="C3" s="4" t="s">
        <v>1</v>
      </c>
      <c r="D3" s="4" t="s">
        <v>6</v>
      </c>
      <c r="E3" t="s">
        <v>7</v>
      </c>
      <c r="F3" t="s">
        <v>8</v>
      </c>
      <c r="G3" t="s">
        <v>9</v>
      </c>
      <c r="H3" s="4" t="s">
        <v>2</v>
      </c>
      <c r="I3" s="4" t="s">
        <v>3</v>
      </c>
      <c r="J3" s="4" t="s">
        <v>4</v>
      </c>
    </row>
    <row r="4" spans="2:10" x14ac:dyDescent="0.25">
      <c r="B4" s="4"/>
      <c r="C4" s="5"/>
      <c r="D4" s="5"/>
      <c r="E4" s="1"/>
      <c r="F4" s="6"/>
      <c r="G4" s="6">
        <f>IF(invoices[[#This Row],[Payment Due]]&gt;=invoices[[#This Row],[Date Paid]],,5)</f>
        <v>0</v>
      </c>
      <c r="H4" s="6"/>
      <c r="I4" s="5"/>
      <c r="J4" s="6">
        <f>invoices[[#This Row],[Amount ]]-invoices[[#This Row],[Total Paid]]+invoices[[#This Row],[Late Fee ]]</f>
        <v>0</v>
      </c>
    </row>
    <row r="5" spans="2:10" x14ac:dyDescent="0.25">
      <c r="B5" s="4"/>
      <c r="C5" s="5"/>
      <c r="D5" s="5"/>
      <c r="E5" s="1"/>
      <c r="F5" s="6"/>
      <c r="G5" s="6">
        <f>IF(invoices[[#This Row],[Payment Due]]&gt;=invoices[[#This Row],[Date Paid]],,5)</f>
        <v>0</v>
      </c>
      <c r="H5" s="6"/>
      <c r="I5" s="5"/>
      <c r="J5" s="6">
        <f>invoices[[#This Row],[Amount ]]-invoices[[#This Row],[Total Paid]]+invoices[[#This Row],[Late Fee ]]</f>
        <v>0</v>
      </c>
    </row>
    <row r="6" spans="2:10" x14ac:dyDescent="0.25">
      <c r="B6" s="7"/>
      <c r="C6" s="8"/>
      <c r="D6" s="8"/>
      <c r="E6" s="2"/>
      <c r="F6" s="10"/>
      <c r="G6" s="10">
        <f>IF(invoices[[#This Row],[Payment Due]]&gt;=invoices[[#This Row],[Date Paid]],,5)</f>
        <v>0</v>
      </c>
      <c r="H6" s="10"/>
      <c r="I6" s="8"/>
      <c r="J6" s="10">
        <f>invoices[[#This Row],[Amount ]]-invoices[[#This Row],[Total Paid]]+invoices[[#This Row],[Late Fee ]]</f>
        <v>0</v>
      </c>
    </row>
    <row r="7" spans="2:10" x14ac:dyDescent="0.25">
      <c r="B7" s="7"/>
      <c r="C7" s="8"/>
      <c r="D7" s="8"/>
      <c r="E7" s="1"/>
      <c r="F7" s="10"/>
      <c r="G7" s="10">
        <f>IF(invoices[[#This Row],[Payment Due]]&gt;=invoices[[#This Row],[Date Paid]],,5)</f>
        <v>0</v>
      </c>
      <c r="H7" s="10"/>
      <c r="I7" s="8"/>
      <c r="J7" s="10">
        <f>invoices[[#This Row],[Amount ]]-invoices[[#This Row],[Total Paid]]+invoices[[#This Row],[Late Fee ]]</f>
        <v>0</v>
      </c>
    </row>
    <row r="8" spans="2:10" x14ac:dyDescent="0.25">
      <c r="B8" s="4"/>
      <c r="C8" s="5"/>
      <c r="D8" s="15"/>
      <c r="E8" s="1"/>
      <c r="F8" s="6"/>
      <c r="G8" s="6">
        <f>IF(invoices[[#This Row],[Payment Due]]&gt;=invoices[[#This Row],[Date Paid]],,5)</f>
        <v>0</v>
      </c>
      <c r="H8" s="6"/>
      <c r="I8" s="5"/>
      <c r="J8" s="6">
        <f>invoices[[#This Row],[Amount ]]-invoices[[#This Row],[Total Paid]]+invoices[[#This Row],[Late Fee ]]</f>
        <v>0</v>
      </c>
    </row>
    <row r="9" spans="2:10" x14ac:dyDescent="0.25">
      <c r="B9" s="4"/>
      <c r="C9" s="5"/>
      <c r="D9" s="5"/>
      <c r="E9" s="1"/>
      <c r="F9" s="6"/>
      <c r="G9" s="6">
        <f>IF(invoices[[#This Row],[Payment Due]]&gt;=invoices[[#This Row],[Date Paid]],,5)</f>
        <v>0</v>
      </c>
      <c r="H9" s="6"/>
      <c r="I9" s="5"/>
      <c r="J9" s="6">
        <f>invoices[[#This Row],[Amount ]]-invoices[[#This Row],[Total Paid]]+invoices[[#This Row],[Late Fee ]]</f>
        <v>0</v>
      </c>
    </row>
    <row r="10" spans="2:10" x14ac:dyDescent="0.25">
      <c r="B10" s="7"/>
      <c r="C10" s="8"/>
      <c r="D10" s="8"/>
      <c r="E10" s="9"/>
      <c r="F10" s="10"/>
      <c r="G10" s="10">
        <f>IF(invoices[[#This Row],[Payment Due]]&gt;=invoices[[#This Row],[Date Paid]],,5)</f>
        <v>0</v>
      </c>
      <c r="H10" s="10"/>
      <c r="I10" s="8"/>
      <c r="J10" s="10">
        <f>invoices[[#This Row],[Amount ]]-invoices[[#This Row],[Total Paid]]+invoices[[#This Row],[Late Fee ]]</f>
        <v>0</v>
      </c>
    </row>
    <row r="11" spans="2:10" x14ac:dyDescent="0.25">
      <c r="B11" s="7"/>
      <c r="C11" s="8"/>
      <c r="D11" s="8"/>
      <c r="E11" s="9"/>
      <c r="F11" s="10"/>
      <c r="G11" s="10">
        <f>IF(invoices[[#This Row],[Payment Due]]&gt;=invoices[[#This Row],[Date Paid]],,5)</f>
        <v>0</v>
      </c>
      <c r="H11" s="10"/>
      <c r="I11" s="8"/>
      <c r="J11" s="10">
        <f>invoices[[#This Row],[Amount ]]-invoices[[#This Row],[Total Paid]]+invoices[[#This Row],[Late Fee ]]</f>
        <v>0</v>
      </c>
    </row>
    <row r="12" spans="2:10" x14ac:dyDescent="0.25">
      <c r="B12" s="7"/>
      <c r="C12" s="8"/>
      <c r="D12" s="8"/>
      <c r="E12" s="9"/>
      <c r="F12" s="10"/>
      <c r="G12" s="10">
        <f>IF(invoices[[#This Row],[Payment Due]]&gt;=invoices[[#This Row],[Date Paid]],,5)</f>
        <v>0</v>
      </c>
      <c r="H12" s="10"/>
      <c r="I12" s="8"/>
      <c r="J12" s="10">
        <f>invoices[[#This Row],[Amount ]]-invoices[[#This Row],[Total Paid]]+invoices[[#This Row],[Late Fee ]]</f>
        <v>0</v>
      </c>
    </row>
    <row r="13" spans="2:10" x14ac:dyDescent="0.25">
      <c r="B13" s="7"/>
      <c r="C13" s="8"/>
      <c r="D13" s="8"/>
      <c r="E13" s="9"/>
      <c r="F13" s="10"/>
      <c r="G13" s="10">
        <f>IF(invoices[[#This Row],[Payment Due]]&gt;=invoices[[#This Row],[Date Paid]],,5)</f>
        <v>0</v>
      </c>
      <c r="H13" s="10"/>
      <c r="I13" s="8"/>
      <c r="J13" s="10">
        <f>invoices[[#This Row],[Amount ]]-invoices[[#This Row],[Total Paid]]+invoices[[#This Row],[Late Fee ]]</f>
        <v>0</v>
      </c>
    </row>
    <row r="14" spans="2:10" x14ac:dyDescent="0.25">
      <c r="B14" s="7"/>
      <c r="C14" s="8"/>
      <c r="D14" s="8"/>
      <c r="E14" s="9"/>
      <c r="F14" s="10"/>
      <c r="G14" s="10">
        <f>IF(invoices[[#This Row],[Payment Due]]&gt;=invoices[[#This Row],[Date Paid]],,5)</f>
        <v>0</v>
      </c>
      <c r="H14" s="10"/>
      <c r="I14" s="8"/>
      <c r="J14" s="10">
        <f>invoices[[#This Row],[Amount ]]-invoices[[#This Row],[Total Paid]]+invoices[[#This Row],[Late Fee ]]</f>
        <v>0</v>
      </c>
    </row>
    <row r="15" spans="2:10" x14ac:dyDescent="0.25">
      <c r="B15" s="11"/>
      <c r="C15" s="12"/>
      <c r="D15" s="12"/>
      <c r="E15" s="13"/>
      <c r="F15" s="14"/>
      <c r="G15" s="14">
        <f>IF(invoices[[#This Row],[Payment Due]]&gt;=invoices[[#This Row],[Date Paid]],,5)</f>
        <v>0</v>
      </c>
      <c r="H15" s="14"/>
      <c r="I15" s="12"/>
      <c r="J15" s="14">
        <f>invoices[[#This Row],[Amount ]]-invoices[[#This Row],[Total Paid]]+invoices[[#This Row],[Late Fee ]]</f>
        <v>0</v>
      </c>
    </row>
    <row r="16" spans="2:10" x14ac:dyDescent="0.25">
      <c r="B16" s="11"/>
      <c r="C16" s="12"/>
      <c r="D16" s="12"/>
      <c r="E16" s="13"/>
      <c r="F16" s="14"/>
      <c r="G16" s="14">
        <f>IF(invoices[[#This Row],[Payment Due]]&gt;=invoices[[#This Row],[Date Paid]],,5)</f>
        <v>0</v>
      </c>
      <c r="H16" s="14"/>
      <c r="I16" s="12"/>
      <c r="J16" s="14">
        <f>invoices[[#This Row],[Amount ]]-invoices[[#This Row],[Total Paid]]+invoices[[#This Row],[Late Fee ]]</f>
        <v>0</v>
      </c>
    </row>
    <row r="17" spans="2:10" x14ac:dyDescent="0.25">
      <c r="B17" s="11"/>
      <c r="C17" s="12"/>
      <c r="D17" s="12"/>
      <c r="E17" s="2"/>
      <c r="F17" s="14"/>
      <c r="G17" s="14">
        <f>IF(invoices[[#This Row],[Payment Due]]&gt;=invoices[[#This Row],[Date Paid]],,5)</f>
        <v>0</v>
      </c>
      <c r="H17" s="14"/>
      <c r="I17" s="12"/>
      <c r="J17" s="14">
        <f>invoices[[#This Row],[Amount ]]-invoices[[#This Row],[Total Paid]]+invoices[[#This Row],[Late Fee ]]</f>
        <v>0</v>
      </c>
    </row>
    <row r="18" spans="2:10" x14ac:dyDescent="0.25">
      <c r="B18" s="4" t="s">
        <v>5</v>
      </c>
      <c r="C18" s="4"/>
      <c r="D18" s="4"/>
      <c r="E18" s="4"/>
      <c r="F18" s="6">
        <f>SUBTOTAL(109,invoices[[Amount ]])</f>
        <v>0</v>
      </c>
      <c r="G18" s="4"/>
      <c r="H18" s="6">
        <f>SUBTOTAL(109,invoices[Total Paid])</f>
        <v>0</v>
      </c>
      <c r="I18" s="4"/>
      <c r="J18" s="6">
        <f>SUBTOTAL(109,invoices[Outstanding])</f>
        <v>0</v>
      </c>
    </row>
  </sheetData>
  <mergeCells count="2">
    <mergeCell ref="B1:C1"/>
    <mergeCell ref="J1:J2"/>
  </mergeCells>
  <conditionalFormatting sqref="J4:J17 G4:G17">
    <cfRule type="cellIs" dxfId="21" priority="2" operator="greaterThan">
      <formula>0</formula>
    </cfRule>
  </conditionalFormatting>
  <printOptions horizontalCentered="1"/>
  <pageMargins left="0.5" right="0.5" top="0.5" bottom="0.5" header="0.3" footer="0.3"/>
  <pageSetup scale="48" fitToHeight="0" orientation="portrait" horizontalDpi="300" verticalDpi="300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84903CAE-659F-491E-A0EB-89CB631419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AGG InvTrkrMAS v01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Invoice tracker</dc:title>
  <dc:creator>Hal.Adams</dc:creator>
  <cp:lastModifiedBy>Hal Adams</cp:lastModifiedBy>
  <cp:lastPrinted>2009-01-28T08:18:35Z</cp:lastPrinted>
  <dcterms:created xsi:type="dcterms:W3CDTF">2014-01-12T04:11:38Z</dcterms:created>
  <dcterms:modified xsi:type="dcterms:W3CDTF">2019-05-08T23:43:18Z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TC103551889990</vt:lpwstr>
  </property>
</Properties>
</file>