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C:\Users\HEAda\Documents\C\Documents\AviaGlobalGroup\AGG Finance\AGG POs\"/>
    </mc:Choice>
  </mc:AlternateContent>
  <xr:revisionPtr revIDLastSave="0" documentId="13_ncr:1_{15090311-D09C-4552-8B34-E4B77A1FC6A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AGG PO MAS v01 08MAY19" sheetId="1" r:id="rId1"/>
  </sheets>
  <definedNames>
    <definedName name="_xlnm.Print_Area" localSheetId="0">'AGG PO MAS v01 08MAY19'!$A$1:$G$47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4" i="1" l="1"/>
  <c r="G35" i="1"/>
  <c r="G36" i="1"/>
  <c r="G37" i="1"/>
  <c r="G31" i="1"/>
  <c r="G32" i="1"/>
  <c r="G19" i="1"/>
  <c r="G3" i="1"/>
  <c r="G33" i="1"/>
  <c r="G30" i="1"/>
  <c r="G29" i="1"/>
  <c r="G28" i="1"/>
  <c r="G27" i="1"/>
  <c r="G26" i="1"/>
  <c r="G25" i="1"/>
  <c r="G24" i="1"/>
  <c r="G23" i="1"/>
  <c r="G22" i="1"/>
  <c r="G21" i="1"/>
  <c r="G20" i="1"/>
  <c r="A41" i="1"/>
  <c r="G38" i="1" l="1"/>
  <c r="G40" i="1" s="1"/>
</calcChain>
</file>

<file path=xl/sharedStrings.xml><?xml version="1.0" encoding="utf-8"?>
<sst xmlns="http://schemas.openxmlformats.org/spreadsheetml/2006/main" count="37" uniqueCount="32">
  <si>
    <t>[100]</t>
  </si>
  <si>
    <t>[Name]</t>
  </si>
  <si>
    <t>[Company Name]</t>
  </si>
  <si>
    <t>[Street Address]</t>
  </si>
  <si>
    <t>[City, ST  ZIP Code]</t>
  </si>
  <si>
    <t>[Phone]</t>
  </si>
  <si>
    <t>[ABC12345]</t>
  </si>
  <si>
    <t>Authorized by</t>
  </si>
  <si>
    <t>Date</t>
  </si>
  <si>
    <t>Shipping Method</t>
  </si>
  <si>
    <t>Shipping Terms</t>
  </si>
  <si>
    <t>Delivery Date</t>
  </si>
  <si>
    <t>Qty</t>
  </si>
  <si>
    <t>Item #</t>
  </si>
  <si>
    <t>Description</t>
  </si>
  <si>
    <t>Job</t>
  </si>
  <si>
    <t>Unit Price</t>
  </si>
  <si>
    <t>Line Total</t>
  </si>
  <si>
    <t>Subtotal</t>
  </si>
  <si>
    <t>Sales Tax</t>
  </si>
  <si>
    <t>Total</t>
  </si>
  <si>
    <t>Date:</t>
  </si>
  <si>
    <t>Customer ID:</t>
  </si>
  <si>
    <t>Vendor</t>
  </si>
  <si>
    <t>P.O. #:</t>
  </si>
  <si>
    <t>Purchase Order</t>
  </si>
  <si>
    <t>Ship to</t>
  </si>
  <si>
    <t>AviaGlobal Group, LLC</t>
  </si>
  <si>
    <t>33210 North 12th Street
Phoenix, Arizona USA 85085</t>
  </si>
  <si>
    <t>+1.623.229.3995</t>
  </si>
  <si>
    <t>hal.adams@aviaglobalgroup.com</t>
  </si>
  <si>
    <t xml:space="preserve">33210 North 12th Street - Phoenix, Arizona USA - 85085 - +1 623.434.1750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</si>
</sst>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</numFmts>
  <fonts count="18" x14ac:knownFonts="1">
    <font>
      <sz val="10"/>
      <name val="Arial"/>
    </font>
    <font>
      <sz val="8"/>
      <name val="Arial"/>
      <family val="2"/>
    </font>
    <font>
      <sz val="10"/>
      <color theme="1" tint="0.249977111117893"/>
      <name val="Palatino Linotype"/>
      <family val="1"/>
      <scheme val="minor"/>
    </font>
    <font>
      <sz val="8"/>
      <color theme="1" tint="0.249977111117893"/>
      <name val="Palatino Linotype"/>
      <family val="1"/>
      <scheme val="minor"/>
    </font>
    <font>
      <sz val="12"/>
      <color theme="1" tint="0.249977111117893"/>
      <name val="Arial Narrow"/>
      <family val="2"/>
    </font>
    <font>
      <sz val="10"/>
      <color theme="1" tint="0.249977111117893"/>
      <name val="Arial Narrow"/>
      <family val="2"/>
    </font>
    <font>
      <sz val="8"/>
      <color theme="1" tint="0.249977111117893"/>
      <name val="Arial Narrow"/>
      <family val="2"/>
    </font>
    <font>
      <i/>
      <sz val="7"/>
      <color theme="1" tint="0.249977111117893"/>
      <name val="Arial Narrow"/>
      <family val="2"/>
    </font>
    <font>
      <b/>
      <sz val="8"/>
      <color theme="1" tint="0.249977111117893"/>
      <name val="Arial Narrow"/>
      <family val="2"/>
    </font>
    <font>
      <b/>
      <sz val="8"/>
      <color theme="0"/>
      <name val="Arial Narrow"/>
      <family val="2"/>
    </font>
    <font>
      <sz val="7"/>
      <color theme="1" tint="0.249977111117893"/>
      <name val="Arial Narrow"/>
      <family val="2"/>
    </font>
    <font>
      <b/>
      <sz val="7"/>
      <color theme="1" tint="0.249977111117893"/>
      <name val="Arial Narrow"/>
      <family val="2"/>
    </font>
    <font>
      <i/>
      <sz val="6"/>
      <color theme="1" tint="0.249977111117893"/>
      <name val="Arial Narrow"/>
      <family val="2"/>
    </font>
    <font>
      <sz val="8"/>
      <color theme="6"/>
      <name val="Arial Narrow"/>
      <family val="2"/>
    </font>
    <font>
      <b/>
      <sz val="8"/>
      <color theme="1" tint="0.499984740745262"/>
      <name val="Arial Narrow"/>
      <family val="2"/>
    </font>
    <font>
      <i/>
      <sz val="38"/>
      <color theme="6"/>
      <name val="Arial Narrow"/>
      <family val="2"/>
    </font>
    <font>
      <i/>
      <sz val="38"/>
      <color theme="6" tint="-0.499984740745262"/>
      <name val="Arial Narrow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/>
      <top/>
      <bottom style="thin">
        <color theme="6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5" fillId="0" borderId="0" xfId="0" applyFont="1"/>
    <xf numFmtId="164" fontId="6" fillId="2" borderId="0" xfId="0" applyNumberFormat="1" applyFont="1" applyFill="1" applyAlignment="1">
      <alignment horizontal="left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6" fillId="2" borderId="0" xfId="0" applyFont="1" applyFill="1" applyAlignment="1"/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65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left" vertical="center" indent="1"/>
    </xf>
    <xf numFmtId="0" fontId="6" fillId="2" borderId="1" xfId="0" applyNumberFormat="1" applyFont="1" applyFill="1" applyBorder="1" applyAlignment="1">
      <alignment horizontal="left" vertical="center" indent="1"/>
    </xf>
    <xf numFmtId="44" fontId="6" fillId="2" borderId="1" xfId="0" applyNumberFormat="1" applyFont="1" applyFill="1" applyBorder="1" applyAlignment="1">
      <alignment horizontal="right" vertical="center" indent="1"/>
    </xf>
    <xf numFmtId="44" fontId="6" fillId="4" borderId="1" xfId="0" applyNumberFormat="1" applyFont="1" applyFill="1" applyBorder="1" applyAlignment="1">
      <alignment horizontal="right" vertical="center" indent="1"/>
    </xf>
    <xf numFmtId="2" fontId="6" fillId="4" borderId="1" xfId="0" applyNumberFormat="1" applyFont="1" applyFill="1" applyBorder="1" applyAlignment="1">
      <alignment horizontal="left" vertical="center" indent="1"/>
    </xf>
    <xf numFmtId="0" fontId="6" fillId="4" borderId="1" xfId="0" applyNumberFormat="1" applyFont="1" applyFill="1" applyBorder="1" applyAlignment="1">
      <alignment horizontal="left" vertical="center" indent="1"/>
    </xf>
    <xf numFmtId="43" fontId="6" fillId="4" borderId="1" xfId="0" applyNumberFormat="1" applyFont="1" applyFill="1" applyBorder="1" applyAlignment="1">
      <alignment horizontal="right" vertical="center" indent="1"/>
    </xf>
    <xf numFmtId="43" fontId="6" fillId="2" borderId="1" xfId="0" applyNumberFormat="1" applyFont="1" applyFill="1" applyBorder="1" applyAlignment="1">
      <alignment horizontal="right" vertical="center" indent="1"/>
    </xf>
    <xf numFmtId="0" fontId="6" fillId="0" borderId="0" xfId="0" applyNumberFormat="1" applyFont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43" fontId="6" fillId="0" borderId="1" xfId="0" applyNumberFormat="1" applyFont="1" applyFill="1" applyBorder="1" applyAlignment="1">
      <alignment horizontal="right" vertical="center" indent="1"/>
    </xf>
    <xf numFmtId="44" fontId="8" fillId="4" borderId="1" xfId="0" applyNumberFormat="1" applyFont="1" applyFill="1" applyBorder="1" applyAlignment="1">
      <alignment horizontal="right" vertical="center" indent="1"/>
    </xf>
    <xf numFmtId="44" fontId="8" fillId="2" borderId="0" xfId="0" applyNumberFormat="1" applyFont="1" applyFill="1" applyBorder="1" applyAlignment="1"/>
    <xf numFmtId="44" fontId="12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indent="1"/>
    </xf>
    <xf numFmtId="0" fontId="5" fillId="2" borderId="0" xfId="0" applyFont="1" applyFill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44" fontId="8" fillId="2" borderId="2" xfId="0" applyNumberFormat="1" applyFont="1" applyFill="1" applyBorder="1" applyAlignment="1">
      <alignment horizontal="center"/>
    </xf>
    <xf numFmtId="44" fontId="12" fillId="2" borderId="0" xfId="0" applyNumberFormat="1" applyFont="1" applyFill="1" applyBorder="1" applyAlignment="1">
      <alignment horizontal="left" vertical="center"/>
    </xf>
    <xf numFmtId="44" fontId="11" fillId="2" borderId="0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indent="1"/>
    </xf>
    <xf numFmtId="165" fontId="6" fillId="2" borderId="1" xfId="0" applyNumberFormat="1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left" vertical="center" wrapText="1" indent="1"/>
    </xf>
    <xf numFmtId="0" fontId="15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165" fontId="6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10" fillId="0" borderId="0" xfId="0" applyNumberFormat="1" applyFont="1" applyBorder="1" applyAlignment="1">
      <alignment horizontal="left" wrapText="1"/>
    </xf>
    <xf numFmtId="0" fontId="10" fillId="0" borderId="0" xfId="0" applyNumberFormat="1" applyFont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right"/>
    </xf>
    <xf numFmtId="49" fontId="6" fillId="2" borderId="0" xfId="0" applyNumberFormat="1" applyFont="1" applyFill="1"/>
    <xf numFmtId="49" fontId="17" fillId="2" borderId="0" xfId="1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36</xdr:row>
      <xdr:rowOff>47625</xdr:rowOff>
    </xdr:from>
    <xdr:to>
      <xdr:col>3</xdr:col>
      <xdr:colOff>485775</xdr:colOff>
      <xdr:row>44</xdr:row>
      <xdr:rowOff>85725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525" y="7124700"/>
          <a:ext cx="288607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>
                  <a:alpha val="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Arial Narrow" panose="020B0606020202030204" pitchFamily="34" charset="0"/>
            </a:rPr>
            <a:t>1. Please send two copies of your invoice.</a:t>
          </a:r>
          <a:endParaRPr lang="en-US" sz="900" b="0" i="0" u="none" strike="noStrike" baseline="0">
            <a:solidFill>
              <a:schemeClr val="tx1">
                <a:lumMod val="75000"/>
                <a:lumOff val="25000"/>
              </a:schemeClr>
            </a:solidFill>
            <a:latin typeface="Arial Narrow" panose="020B0606020202030204" pitchFamily="34" charset="0"/>
          </a:endParaRPr>
        </a:p>
        <a:p>
          <a:pPr algn="l" rtl="0">
            <a:defRPr sz="1000"/>
          </a:pPr>
          <a:endParaRPr lang="en-US" sz="300" b="0" i="0" u="none" strike="noStrike" baseline="0">
            <a:solidFill>
              <a:schemeClr val="tx1">
                <a:lumMod val="75000"/>
                <a:lumOff val="25000"/>
              </a:schemeClr>
            </a:solidFill>
            <a:latin typeface="Arial Narrow" panose="020B0606020202030204" pitchFamily="34" charset="0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Arial Narrow" panose="020B0606020202030204" pitchFamily="34" charset="0"/>
            </a:rPr>
            <a:t>2. Enter this order in accordance with the prices, terms, delivery method, and specifications listed above.</a:t>
          </a:r>
        </a:p>
        <a:p>
          <a:pPr algn="l" rtl="0">
            <a:defRPr sz="1000"/>
          </a:pPr>
          <a:endParaRPr lang="en-US" sz="300" b="0" i="0" u="none" strike="noStrike" baseline="0">
            <a:solidFill>
              <a:schemeClr val="tx1">
                <a:lumMod val="75000"/>
                <a:lumOff val="25000"/>
              </a:schemeClr>
            </a:solidFill>
            <a:latin typeface="Arial Narrow" panose="020B0606020202030204" pitchFamily="34" charset="0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Arial Narrow" panose="020B0606020202030204" pitchFamily="34" charset="0"/>
            </a:rPr>
            <a:t>3. Please notifiy us immediately if you are unable to ship as specified.</a:t>
          </a:r>
        </a:p>
        <a:p>
          <a:pPr algn="l" rtl="0">
            <a:defRPr sz="1000"/>
          </a:pPr>
          <a:endParaRPr lang="en-US" sz="300" b="0" i="0" u="none" strike="noStrike" baseline="0">
            <a:solidFill>
              <a:schemeClr val="tx1">
                <a:lumMod val="75000"/>
                <a:lumOff val="25000"/>
              </a:schemeClr>
            </a:solidFill>
            <a:latin typeface="Arial Narrow" panose="020B0606020202030204" pitchFamily="34" charset="0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Arial Narrow" panose="020B0606020202030204" pitchFamily="34" charset="0"/>
            </a:rPr>
            <a:t>4. Send all correspondence to:</a:t>
          </a:r>
        </a:p>
        <a:p>
          <a:pPr algn="l" rtl="0">
            <a:defRPr sz="1000"/>
          </a:pPr>
          <a:endParaRPr lang="en-US" sz="300" b="1" i="0" u="none" strike="noStrike" baseline="0">
            <a:solidFill>
              <a:schemeClr val="tx1">
                <a:lumMod val="75000"/>
                <a:lumOff val="25000"/>
              </a:schemeClr>
            </a:solidFill>
            <a:latin typeface="Arial Narrow" panose="020B0606020202030204" pitchFamily="34" charset="0"/>
          </a:endParaRPr>
        </a:p>
        <a:p>
          <a:pPr algn="l" rtl="0">
            <a:defRPr sz="1000"/>
          </a:pPr>
          <a:r>
            <a:rPr lang="en-US" sz="8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Arial Narrow" panose="020B0606020202030204" pitchFamily="34" charset="0"/>
            </a:rPr>
            <a:t>Cathy Adams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Arial Narrow" panose="020B0606020202030204" pitchFamily="34" charset="0"/>
            </a:rPr>
            <a:t>AviaGlobal Group, LLC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Arial Narrow" panose="020B0606020202030204" pitchFamily="34" charset="0"/>
            </a:rPr>
            <a:t>33210 North 12th Street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Arial Narrow" panose="020B0606020202030204" pitchFamily="34" charset="0"/>
            </a:rPr>
            <a:t>Phoenix, Arizona USA 85085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Arial Narrow" panose="020B0606020202030204" pitchFamily="34" charset="0"/>
            </a:rPr>
            <a:t>cathy.adams@aviaglobalgroup.com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chemeClr val="tx1">
                  <a:lumMod val="75000"/>
                  <a:lumOff val="25000"/>
                </a:schemeClr>
              </a:solidFill>
              <a:latin typeface="Arial Narrow" panose="020B0606020202030204" pitchFamily="34" charset="0"/>
            </a:rPr>
            <a:t>+1 623.434.1750</a:t>
          </a:r>
          <a:endParaRPr lang="en-US" sz="900" b="1" i="0" u="none" strike="noStrike" baseline="0">
            <a:solidFill>
              <a:schemeClr val="tx1">
                <a:lumMod val="75000"/>
                <a:lumOff val="25000"/>
              </a:schemeClr>
            </a:solidFill>
            <a:latin typeface="Arial Narrow" panose="020B0606020202030204" pitchFamily="34" charset="0"/>
          </a:endParaRPr>
        </a:p>
        <a:p>
          <a:pPr algn="l" rtl="0">
            <a:defRPr sz="1000"/>
          </a:pPr>
          <a:endParaRPr lang="en-US" sz="1100" b="1">
            <a:latin typeface="Arial Narrow" panose="020B0606020202030204" pitchFamily="34" charset="0"/>
          </a:endParaRPr>
        </a:p>
      </xdr:txBody>
    </xdr:sp>
    <xdr:clientData/>
  </xdr:twoCellAnchor>
  <xdr:twoCellAnchor editAs="oneCell">
    <xdr:from>
      <xdr:col>3</xdr:col>
      <xdr:colOff>888757</xdr:colOff>
      <xdr:row>37</xdr:row>
      <xdr:rowOff>63412</xdr:rowOff>
    </xdr:from>
    <xdr:to>
      <xdr:col>5</xdr:col>
      <xdr:colOff>228601</xdr:colOff>
      <xdr:row>41</xdr:row>
      <xdr:rowOff>177163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8582" y="7159537"/>
          <a:ext cx="1168644" cy="8757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579978</xdr:colOff>
      <xdr:row>1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C42FFA-06B2-4D14-B78F-978E5810B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8728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Simple Blue">
      <a:majorFont>
        <a:latin typeface="Palatino Linotype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l.adams@aviaglobal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tabSelected="1" zoomScaleNormal="100" workbookViewId="0">
      <selection activeCell="L18" sqref="L18"/>
    </sheetView>
  </sheetViews>
  <sheetFormatPr defaultRowHeight="15" x14ac:dyDescent="0.3"/>
  <cols>
    <col min="1" max="2" width="10.7109375" style="1" customWidth="1"/>
    <col min="3" max="3" width="14.7109375" style="1" customWidth="1"/>
    <col min="4" max="6" width="13.7109375" style="1" customWidth="1"/>
    <col min="7" max="7" width="11.7109375" style="1" customWidth="1"/>
    <col min="8" max="16384" width="9.140625" style="1"/>
  </cols>
  <sheetData>
    <row r="1" spans="1:7" ht="58.5" customHeight="1" x14ac:dyDescent="0.6">
      <c r="A1" s="31"/>
      <c r="B1" s="54" t="s">
        <v>25</v>
      </c>
      <c r="C1" s="44"/>
      <c r="D1" s="44"/>
      <c r="E1" s="44"/>
      <c r="F1" s="44"/>
      <c r="G1" s="44"/>
    </row>
    <row r="2" spans="1:7" ht="5.25" customHeight="1" x14ac:dyDescent="0.3">
      <c r="A2" s="4"/>
      <c r="B2" s="4"/>
      <c r="C2" s="4"/>
      <c r="D2" s="5"/>
      <c r="E2" s="13"/>
      <c r="F2" s="7"/>
      <c r="G2" s="32"/>
    </row>
    <row r="3" spans="1:7" ht="15" customHeight="1" x14ac:dyDescent="0.3">
      <c r="A3" s="45" t="s">
        <v>27</v>
      </c>
      <c r="B3" s="45"/>
      <c r="C3" s="45"/>
      <c r="D3" s="5"/>
      <c r="E3" s="6"/>
      <c r="F3" s="13" t="s">
        <v>21</v>
      </c>
      <c r="G3" s="7">
        <f ca="1">TODAY()</f>
        <v>43593</v>
      </c>
    </row>
    <row r="4" spans="1:7" ht="14.1" customHeight="1" x14ac:dyDescent="0.3">
      <c r="A4" s="52" t="s">
        <v>28</v>
      </c>
      <c r="B4" s="53"/>
      <c r="C4" s="53"/>
      <c r="D4" s="8"/>
      <c r="E4" s="6"/>
      <c r="F4" s="13" t="s">
        <v>24</v>
      </c>
      <c r="G4" s="13" t="s">
        <v>0</v>
      </c>
    </row>
    <row r="5" spans="1:7" s="2" customFormat="1" ht="14.1" customHeight="1" x14ac:dyDescent="0.3">
      <c r="A5" s="53"/>
      <c r="B5" s="53"/>
      <c r="C5" s="53"/>
      <c r="D5" s="9"/>
      <c r="E5" s="10"/>
      <c r="F5" s="13" t="s">
        <v>22</v>
      </c>
      <c r="G5" s="13" t="s">
        <v>6</v>
      </c>
    </row>
    <row r="6" spans="1:7" s="2" customFormat="1" ht="14.1" customHeight="1" x14ac:dyDescent="0.3">
      <c r="A6" s="55" t="s">
        <v>29</v>
      </c>
      <c r="B6" s="9"/>
      <c r="C6" s="9"/>
      <c r="D6" s="9"/>
      <c r="E6" s="9"/>
      <c r="F6" s="11"/>
      <c r="G6" s="9"/>
    </row>
    <row r="7" spans="1:7" s="2" customFormat="1" ht="14.1" customHeight="1" x14ac:dyDescent="0.3">
      <c r="A7" s="56" t="s">
        <v>30</v>
      </c>
      <c r="B7" s="9"/>
      <c r="C7" s="9"/>
      <c r="D7" s="9"/>
      <c r="E7" s="9"/>
      <c r="F7" s="11"/>
      <c r="G7" s="9"/>
    </row>
    <row r="8" spans="1:7" s="2" customFormat="1" ht="14.1" customHeight="1" x14ac:dyDescent="0.3">
      <c r="A8" s="9"/>
      <c r="B8" s="9"/>
      <c r="C8" s="9"/>
      <c r="D8" s="9"/>
      <c r="E8" s="9"/>
      <c r="F8" s="12"/>
      <c r="G8" s="9"/>
    </row>
    <row r="9" spans="1:7" s="2" customFormat="1" ht="14.1" customHeight="1" x14ac:dyDescent="0.3">
      <c r="A9" s="13" t="s">
        <v>23</v>
      </c>
      <c r="B9" s="35" t="s">
        <v>1</v>
      </c>
      <c r="C9" s="35"/>
      <c r="D9" s="9" t="s">
        <v>26</v>
      </c>
      <c r="E9" s="35" t="s">
        <v>1</v>
      </c>
      <c r="F9" s="35"/>
      <c r="G9" s="9"/>
    </row>
    <row r="10" spans="1:7" s="2" customFormat="1" ht="14.1" customHeight="1" x14ac:dyDescent="0.3">
      <c r="A10" s="14"/>
      <c r="B10" s="35" t="s">
        <v>2</v>
      </c>
      <c r="C10" s="35"/>
      <c r="D10" s="11"/>
      <c r="E10" s="35" t="s">
        <v>2</v>
      </c>
      <c r="F10" s="35"/>
      <c r="G10" s="9"/>
    </row>
    <row r="11" spans="1:7" s="2" customFormat="1" ht="14.1" customHeight="1" x14ac:dyDescent="0.3">
      <c r="A11" s="11"/>
      <c r="B11" s="13" t="s">
        <v>3</v>
      </c>
      <c r="C11" s="13"/>
      <c r="D11" s="11"/>
      <c r="E11" s="35" t="s">
        <v>3</v>
      </c>
      <c r="F11" s="35"/>
      <c r="G11" s="9"/>
    </row>
    <row r="12" spans="1:7" s="2" customFormat="1" ht="14.1" customHeight="1" x14ac:dyDescent="0.3">
      <c r="A12" s="11"/>
      <c r="B12" s="13" t="s">
        <v>4</v>
      </c>
      <c r="C12" s="13"/>
      <c r="D12" s="13"/>
      <c r="E12" s="35" t="s">
        <v>4</v>
      </c>
      <c r="F12" s="35"/>
      <c r="G12" s="9"/>
    </row>
    <row r="13" spans="1:7" s="2" customFormat="1" ht="14.1" customHeight="1" x14ac:dyDescent="0.3">
      <c r="A13" s="11"/>
      <c r="B13" s="13" t="s">
        <v>5</v>
      </c>
      <c r="C13" s="13"/>
      <c r="D13" s="11"/>
      <c r="E13" s="35" t="s">
        <v>5</v>
      </c>
      <c r="F13" s="35"/>
      <c r="G13" s="9"/>
    </row>
    <row r="14" spans="1:7" s="2" customFormat="1" ht="14.1" customHeight="1" x14ac:dyDescent="0.3">
      <c r="A14" s="46"/>
      <c r="B14" s="46"/>
      <c r="C14" s="46"/>
      <c r="D14" s="46"/>
      <c r="E14" s="46"/>
      <c r="F14" s="46"/>
      <c r="G14" s="9"/>
    </row>
    <row r="15" spans="1:7" ht="15" customHeight="1" x14ac:dyDescent="0.3">
      <c r="A15" s="51" t="s">
        <v>9</v>
      </c>
      <c r="B15" s="51"/>
      <c r="C15" s="39" t="s">
        <v>10</v>
      </c>
      <c r="D15" s="39"/>
      <c r="E15" s="39"/>
      <c r="F15" s="39" t="s">
        <v>11</v>
      </c>
      <c r="G15" s="39"/>
    </row>
    <row r="16" spans="1:7" ht="15" customHeight="1" x14ac:dyDescent="0.3">
      <c r="A16" s="40"/>
      <c r="B16" s="40"/>
      <c r="C16" s="40"/>
      <c r="D16" s="40"/>
      <c r="E16" s="40"/>
      <c r="F16" s="41"/>
      <c r="G16" s="41"/>
    </row>
    <row r="17" spans="1:7" ht="15" customHeight="1" x14ac:dyDescent="0.3">
      <c r="A17" s="47"/>
      <c r="B17" s="47"/>
      <c r="C17" s="48"/>
      <c r="D17" s="48"/>
      <c r="E17" s="48"/>
      <c r="F17" s="48"/>
      <c r="G17" s="48"/>
    </row>
    <row r="18" spans="1:7" ht="15" customHeight="1" x14ac:dyDescent="0.3">
      <c r="A18" s="15" t="s">
        <v>12</v>
      </c>
      <c r="B18" s="15" t="s">
        <v>13</v>
      </c>
      <c r="C18" s="51" t="s">
        <v>14</v>
      </c>
      <c r="D18" s="51"/>
      <c r="E18" s="16" t="s">
        <v>15</v>
      </c>
      <c r="F18" s="16" t="s">
        <v>16</v>
      </c>
      <c r="G18" s="16" t="s">
        <v>17</v>
      </c>
    </row>
    <row r="19" spans="1:7" ht="15" customHeight="1" x14ac:dyDescent="0.3">
      <c r="A19" s="17"/>
      <c r="B19" s="18"/>
      <c r="C19" s="42"/>
      <c r="D19" s="42"/>
      <c r="E19" s="18"/>
      <c r="F19" s="19"/>
      <c r="G19" s="20" t="str">
        <f>IF(SUM(A19)&gt;0,SUM(A19*F19),"")</f>
        <v/>
      </c>
    </row>
    <row r="20" spans="1:7" ht="15" customHeight="1" x14ac:dyDescent="0.3">
      <c r="A20" s="21"/>
      <c r="B20" s="22"/>
      <c r="C20" s="43"/>
      <c r="D20" s="43"/>
      <c r="E20" s="22"/>
      <c r="F20" s="23"/>
      <c r="G20" s="23" t="str">
        <f t="shared" ref="G20:G37" si="0">IF(SUM(A20)&gt;0,SUM(A20*F20),"")</f>
        <v/>
      </c>
    </row>
    <row r="21" spans="1:7" ht="15" customHeight="1" x14ac:dyDescent="0.3">
      <c r="A21" s="17"/>
      <c r="B21" s="18"/>
      <c r="C21" s="42"/>
      <c r="D21" s="42"/>
      <c r="E21" s="18"/>
      <c r="F21" s="24"/>
      <c r="G21" s="23" t="str">
        <f t="shared" si="0"/>
        <v/>
      </c>
    </row>
    <row r="22" spans="1:7" ht="15" customHeight="1" x14ac:dyDescent="0.3">
      <c r="A22" s="21"/>
      <c r="B22" s="22"/>
      <c r="C22" s="43"/>
      <c r="D22" s="43"/>
      <c r="E22" s="22"/>
      <c r="F22" s="23"/>
      <c r="G22" s="23" t="str">
        <f t="shared" si="0"/>
        <v/>
      </c>
    </row>
    <row r="23" spans="1:7" ht="15" customHeight="1" x14ac:dyDescent="0.3">
      <c r="A23" s="17"/>
      <c r="B23" s="18"/>
      <c r="C23" s="42"/>
      <c r="D23" s="42"/>
      <c r="E23" s="18"/>
      <c r="F23" s="24"/>
      <c r="G23" s="23" t="str">
        <f t="shared" si="0"/>
        <v/>
      </c>
    </row>
    <row r="24" spans="1:7" ht="15" customHeight="1" x14ac:dyDescent="0.3">
      <c r="A24" s="21"/>
      <c r="B24" s="22"/>
      <c r="C24" s="43"/>
      <c r="D24" s="43"/>
      <c r="E24" s="22"/>
      <c r="F24" s="23"/>
      <c r="G24" s="23" t="str">
        <f t="shared" si="0"/>
        <v/>
      </c>
    </row>
    <row r="25" spans="1:7" ht="15" customHeight="1" x14ac:dyDescent="0.3">
      <c r="A25" s="17"/>
      <c r="B25" s="18"/>
      <c r="C25" s="42"/>
      <c r="D25" s="42"/>
      <c r="E25" s="18"/>
      <c r="F25" s="24"/>
      <c r="G25" s="23" t="str">
        <f t="shared" si="0"/>
        <v/>
      </c>
    </row>
    <row r="26" spans="1:7" ht="15" customHeight="1" x14ac:dyDescent="0.3">
      <c r="A26" s="21"/>
      <c r="B26" s="22"/>
      <c r="C26" s="43"/>
      <c r="D26" s="43"/>
      <c r="E26" s="22"/>
      <c r="F26" s="23"/>
      <c r="G26" s="23" t="str">
        <f t="shared" si="0"/>
        <v/>
      </c>
    </row>
    <row r="27" spans="1:7" ht="15" customHeight="1" x14ac:dyDescent="0.3">
      <c r="A27" s="17"/>
      <c r="B27" s="18"/>
      <c r="C27" s="42"/>
      <c r="D27" s="42"/>
      <c r="E27" s="18"/>
      <c r="F27" s="24"/>
      <c r="G27" s="23" t="str">
        <f t="shared" si="0"/>
        <v/>
      </c>
    </row>
    <row r="28" spans="1:7" ht="15" customHeight="1" x14ac:dyDescent="0.3">
      <c r="A28" s="21"/>
      <c r="B28" s="22"/>
      <c r="C28" s="43"/>
      <c r="D28" s="43"/>
      <c r="E28" s="22"/>
      <c r="F28" s="23"/>
      <c r="G28" s="23" t="str">
        <f t="shared" si="0"/>
        <v/>
      </c>
    </row>
    <row r="29" spans="1:7" ht="15" customHeight="1" x14ac:dyDescent="0.3">
      <c r="A29" s="17"/>
      <c r="B29" s="18"/>
      <c r="C29" s="42"/>
      <c r="D29" s="42"/>
      <c r="E29" s="18"/>
      <c r="F29" s="24"/>
      <c r="G29" s="23" t="str">
        <f t="shared" si="0"/>
        <v/>
      </c>
    </row>
    <row r="30" spans="1:7" ht="15" customHeight="1" x14ac:dyDescent="0.3">
      <c r="A30" s="21"/>
      <c r="B30" s="22"/>
      <c r="C30" s="43"/>
      <c r="D30" s="43"/>
      <c r="E30" s="22"/>
      <c r="F30" s="23"/>
      <c r="G30" s="23" t="str">
        <f t="shared" si="0"/>
        <v/>
      </c>
    </row>
    <row r="31" spans="1:7" ht="15" customHeight="1" x14ac:dyDescent="0.3">
      <c r="A31" s="17"/>
      <c r="B31" s="18"/>
      <c r="C31" s="42"/>
      <c r="D31" s="42"/>
      <c r="E31" s="18"/>
      <c r="F31" s="24"/>
      <c r="G31" s="23" t="str">
        <f t="shared" si="0"/>
        <v/>
      </c>
    </row>
    <row r="32" spans="1:7" ht="15" customHeight="1" x14ac:dyDescent="0.3">
      <c r="A32" s="21"/>
      <c r="B32" s="22"/>
      <c r="C32" s="43"/>
      <c r="D32" s="43"/>
      <c r="E32" s="22"/>
      <c r="F32" s="23"/>
      <c r="G32" s="23" t="str">
        <f t="shared" si="0"/>
        <v/>
      </c>
    </row>
    <row r="33" spans="1:7" ht="15" customHeight="1" x14ac:dyDescent="0.3">
      <c r="A33" s="17"/>
      <c r="B33" s="18"/>
      <c r="C33" s="42"/>
      <c r="D33" s="42"/>
      <c r="E33" s="18"/>
      <c r="F33" s="24"/>
      <c r="G33" s="23" t="str">
        <f t="shared" si="0"/>
        <v/>
      </c>
    </row>
    <row r="34" spans="1:7" ht="15" customHeight="1" x14ac:dyDescent="0.3">
      <c r="A34" s="21"/>
      <c r="B34" s="22"/>
      <c r="C34" s="43"/>
      <c r="D34" s="43"/>
      <c r="E34" s="22"/>
      <c r="F34" s="23"/>
      <c r="G34" s="23" t="str">
        <f t="shared" si="0"/>
        <v/>
      </c>
    </row>
    <row r="35" spans="1:7" ht="15" customHeight="1" x14ac:dyDescent="0.3">
      <c r="A35" s="17"/>
      <c r="B35" s="18"/>
      <c r="C35" s="42"/>
      <c r="D35" s="42"/>
      <c r="E35" s="18"/>
      <c r="F35" s="24"/>
      <c r="G35" s="23" t="str">
        <f t="shared" si="0"/>
        <v/>
      </c>
    </row>
    <row r="36" spans="1:7" ht="15" customHeight="1" x14ac:dyDescent="0.3">
      <c r="A36" s="21"/>
      <c r="B36" s="22"/>
      <c r="C36" s="43"/>
      <c r="D36" s="43"/>
      <c r="E36" s="22"/>
      <c r="F36" s="23"/>
      <c r="G36" s="23" t="str">
        <f t="shared" si="0"/>
        <v/>
      </c>
    </row>
    <row r="37" spans="1:7" ht="15" customHeight="1" x14ac:dyDescent="0.3">
      <c r="A37" s="17"/>
      <c r="B37" s="18"/>
      <c r="C37" s="42"/>
      <c r="D37" s="42"/>
      <c r="E37" s="18"/>
      <c r="F37" s="24"/>
      <c r="G37" s="23" t="str">
        <f t="shared" si="0"/>
        <v/>
      </c>
    </row>
    <row r="38" spans="1:7" ht="15" customHeight="1" x14ac:dyDescent="0.3">
      <c r="A38" s="25"/>
      <c r="B38" s="25"/>
      <c r="C38" s="25"/>
      <c r="D38" s="25"/>
      <c r="E38" s="25"/>
      <c r="F38" s="26" t="s">
        <v>18</v>
      </c>
      <c r="G38" s="20" t="str">
        <f>IF(SUM(G19:G37)&gt;0,SUM(G19:G37),"")</f>
        <v/>
      </c>
    </row>
    <row r="39" spans="1:7" ht="15" customHeight="1" x14ac:dyDescent="0.3">
      <c r="A39" s="50"/>
      <c r="B39" s="50"/>
      <c r="C39" s="50"/>
      <c r="D39" s="25"/>
      <c r="E39" s="25"/>
      <c r="F39" s="26" t="s">
        <v>19</v>
      </c>
      <c r="G39" s="27"/>
    </row>
    <row r="40" spans="1:7" ht="15" customHeight="1" x14ac:dyDescent="0.3">
      <c r="A40" s="49"/>
      <c r="B40" s="49"/>
      <c r="C40" s="49"/>
      <c r="D40" s="25"/>
      <c r="E40" s="25"/>
      <c r="F40" s="26" t="s">
        <v>20</v>
      </c>
      <c r="G40" s="28" t="str">
        <f>IF(SUM(G38)&gt;0, SUM((G38*G39)+G38),"")</f>
        <v/>
      </c>
    </row>
    <row r="41" spans="1:7" ht="15" customHeight="1" x14ac:dyDescent="0.3">
      <c r="A41" s="38" t="str">
        <f>IF(SUM(F40)&gt;0,SUM((F40*F41)+F40),"")</f>
        <v/>
      </c>
      <c r="B41" s="38"/>
      <c r="C41" s="38"/>
      <c r="D41" s="29"/>
      <c r="E41" s="29"/>
      <c r="F41" s="29"/>
      <c r="G41" s="29"/>
    </row>
    <row r="42" spans="1:7" ht="15" customHeight="1" x14ac:dyDescent="0.3">
      <c r="A42" s="29"/>
      <c r="B42" s="29"/>
      <c r="C42" s="29"/>
      <c r="D42" s="29"/>
      <c r="E42" s="36"/>
      <c r="F42" s="36"/>
      <c r="G42" s="36"/>
    </row>
    <row r="43" spans="1:7" ht="15" customHeight="1" x14ac:dyDescent="0.3">
      <c r="A43" s="29"/>
      <c r="B43" s="29"/>
      <c r="C43" s="29"/>
      <c r="D43" s="29"/>
      <c r="E43" s="37" t="s">
        <v>7</v>
      </c>
      <c r="F43" s="37"/>
      <c r="G43" s="30" t="s">
        <v>8</v>
      </c>
    </row>
    <row r="44" spans="1:7" ht="15" customHeight="1" x14ac:dyDescent="0.3">
      <c r="A44" s="29"/>
      <c r="B44" s="29"/>
      <c r="C44" s="29"/>
      <c r="D44" s="29"/>
      <c r="E44" s="29"/>
      <c r="F44" s="29"/>
      <c r="G44" s="29"/>
    </row>
    <row r="45" spans="1:7" ht="15" customHeight="1" x14ac:dyDescent="0.3">
      <c r="A45" s="29"/>
      <c r="B45" s="29"/>
      <c r="C45" s="29"/>
      <c r="D45" s="29"/>
      <c r="E45" s="29"/>
      <c r="F45" s="29"/>
      <c r="G45" s="29"/>
    </row>
    <row r="46" spans="1:7" s="3" customFormat="1" ht="30" customHeight="1" x14ac:dyDescent="0.25">
      <c r="A46" s="33" t="s">
        <v>31</v>
      </c>
      <c r="B46" s="34"/>
      <c r="C46" s="34"/>
      <c r="D46" s="34"/>
      <c r="E46" s="34"/>
      <c r="F46" s="34"/>
      <c r="G46" s="34"/>
    </row>
    <row r="47" spans="1:7" x14ac:dyDescent="0.3">
      <c r="A47" s="6"/>
      <c r="B47" s="6"/>
      <c r="C47" s="6"/>
      <c r="D47" s="6"/>
      <c r="E47" s="6"/>
      <c r="F47" s="6"/>
      <c r="G47" s="6"/>
    </row>
    <row r="48" spans="1:7" x14ac:dyDescent="0.3">
      <c r="A48" s="6"/>
      <c r="B48" s="6"/>
      <c r="C48" s="6"/>
      <c r="D48" s="6"/>
      <c r="E48" s="6"/>
      <c r="F48" s="6"/>
      <c r="G48" s="6"/>
    </row>
    <row r="49" spans="1:7" x14ac:dyDescent="0.3">
      <c r="A49" s="6"/>
      <c r="B49" s="6"/>
      <c r="C49" s="6"/>
      <c r="D49" s="6"/>
      <c r="E49" s="6"/>
      <c r="F49" s="6"/>
      <c r="G49" s="6"/>
    </row>
  </sheetData>
  <mergeCells count="44">
    <mergeCell ref="C15:E15"/>
    <mergeCell ref="C33:D33"/>
    <mergeCell ref="C22:D22"/>
    <mergeCell ref="C18:D18"/>
    <mergeCell ref="C19:D19"/>
    <mergeCell ref="C20:D20"/>
    <mergeCell ref="C26:D26"/>
    <mergeCell ref="A14:F14"/>
    <mergeCell ref="A17:G17"/>
    <mergeCell ref="C21:D21"/>
    <mergeCell ref="A40:C40"/>
    <mergeCell ref="C28:D28"/>
    <mergeCell ref="C29:D29"/>
    <mergeCell ref="C23:D23"/>
    <mergeCell ref="C24:D24"/>
    <mergeCell ref="C30:D30"/>
    <mergeCell ref="C37:D37"/>
    <mergeCell ref="C27:D27"/>
    <mergeCell ref="A39:C39"/>
    <mergeCell ref="C36:D36"/>
    <mergeCell ref="C34:D34"/>
    <mergeCell ref="C35:D35"/>
    <mergeCell ref="A15:B15"/>
    <mergeCell ref="B1:G1"/>
    <mergeCell ref="A3:C3"/>
    <mergeCell ref="A4:C5"/>
    <mergeCell ref="B9:C9"/>
    <mergeCell ref="E9:F9"/>
    <mergeCell ref="A46:G46"/>
    <mergeCell ref="B10:C10"/>
    <mergeCell ref="E10:F10"/>
    <mergeCell ref="E11:F11"/>
    <mergeCell ref="E12:F12"/>
    <mergeCell ref="E42:G42"/>
    <mergeCell ref="E43:F43"/>
    <mergeCell ref="A41:C41"/>
    <mergeCell ref="F15:G15"/>
    <mergeCell ref="A16:B16"/>
    <mergeCell ref="C16:E16"/>
    <mergeCell ref="F16:G16"/>
    <mergeCell ref="C31:D31"/>
    <mergeCell ref="C32:D32"/>
    <mergeCell ref="C25:D25"/>
    <mergeCell ref="E13:F13"/>
  </mergeCells>
  <phoneticPr fontId="1" type="noConversion"/>
  <hyperlinks>
    <hyperlink ref="A7" r:id="rId1" xr:uid="{137348D1-EB73-408D-9F64-EF4F21D7FEE3}"/>
  </hyperlinks>
  <printOptions horizontalCentered="1"/>
  <pageMargins left="0.75" right="0.75" top="0.5" bottom="0.5" header="0.5" footer="0.5"/>
  <pageSetup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5B07A2F-0443-4CB3-952F-FAAF7C4A04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AGG PO MAS v01 08MAY19</vt:lpstr>
      <vt:lpstr>'AGG PO MAS v01 08MAY19'!Print_Area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order (Simple Blue design)</dc:title>
  <dc:creator>Hal Adams</dc:creator>
  <cp:keywords/>
  <cp:lastModifiedBy>Hal Adams</cp:lastModifiedBy>
  <cp:lastPrinted>2019-05-08T23:21:36Z</cp:lastPrinted>
  <dcterms:created xsi:type="dcterms:W3CDTF">2018-04-13T20:14:36Z</dcterms:created>
  <dcterms:modified xsi:type="dcterms:W3CDTF">2019-05-08T23:22:23Z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TC101001331033</vt:lpwstr>
  </property>
</Properties>
</file>